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dministrator.SC-201907101632\Desktop\鹏光环保\2020年11月\7-SCI-初稿-基于机器学习算法的某高新开发区区域经济变化研究\基于机器学习算法的某高新开发区区域经济变化研究\"/>
    </mc:Choice>
  </mc:AlternateContent>
  <xr:revisionPtr revIDLastSave="0" documentId="13_ncr:1_{7C5D243A-676F-4A85-9B90-2C95AA62F115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Figure 2-4" sheetId="1" r:id="rId1"/>
    <sheet name="Figure 5-8" sheetId="3" r:id="rId2"/>
    <sheet name="Figure 9-10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3" l="1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C34" i="3"/>
  <c r="M56" i="3"/>
  <c r="M52" i="3"/>
  <c r="M53" i="3"/>
  <c r="M54" i="3"/>
  <c r="M55" i="3"/>
  <c r="M57" i="3"/>
  <c r="M58" i="3"/>
  <c r="M59" i="3"/>
  <c r="M60" i="3"/>
  <c r="M61" i="3"/>
  <c r="M62" i="3"/>
  <c r="M63" i="3"/>
  <c r="M64" i="3"/>
  <c r="M65" i="3"/>
  <c r="M66" i="3"/>
  <c r="M51" i="3"/>
</calcChain>
</file>

<file path=xl/sharedStrings.xml><?xml version="1.0" encoding="utf-8"?>
<sst xmlns="http://schemas.openxmlformats.org/spreadsheetml/2006/main" count="139" uniqueCount="55">
  <si>
    <t>F1</t>
    <phoneticPr fontId="1" type="noConversion"/>
  </si>
  <si>
    <t>F2</t>
    <phoneticPr fontId="1" type="noConversion"/>
  </si>
  <si>
    <t>F3</t>
    <phoneticPr fontId="1" type="noConversion"/>
  </si>
  <si>
    <t>F4</t>
    <phoneticPr fontId="1" type="noConversion"/>
  </si>
  <si>
    <t>F5</t>
    <phoneticPr fontId="1" type="noConversion"/>
  </si>
  <si>
    <t>All</t>
    <phoneticPr fontId="1" type="noConversion"/>
  </si>
  <si>
    <t>Mean</t>
    <phoneticPr fontId="1" type="noConversion"/>
  </si>
  <si>
    <t>Standard deviation</t>
    <phoneticPr fontId="1" type="noConversion"/>
  </si>
  <si>
    <t>Mix</t>
    <phoneticPr fontId="1" type="noConversion"/>
  </si>
  <si>
    <t>Max</t>
    <phoneticPr fontId="1" type="noConversion"/>
  </si>
  <si>
    <t>Estimated value</t>
    <phoneticPr fontId="1" type="noConversion"/>
  </si>
  <si>
    <t>SD</t>
    <phoneticPr fontId="1" type="noConversion"/>
  </si>
  <si>
    <t>Z</t>
    <phoneticPr fontId="1" type="noConversion"/>
  </si>
  <si>
    <t>P</t>
    <phoneticPr fontId="1" type="noConversion"/>
  </si>
  <si>
    <t>P1</t>
    <phoneticPr fontId="1" type="noConversion"/>
  </si>
  <si>
    <t>P2</t>
    <phoneticPr fontId="1" type="noConversion"/>
  </si>
  <si>
    <t>P3</t>
    <phoneticPr fontId="1" type="noConversion"/>
  </si>
  <si>
    <t>P4</t>
    <phoneticPr fontId="1" type="noConversion"/>
  </si>
  <si>
    <t>P5</t>
    <phoneticPr fontId="1" type="noConversion"/>
  </si>
  <si>
    <t>P6</t>
    <phoneticPr fontId="1" type="noConversion"/>
  </si>
  <si>
    <t>B1</t>
    <phoneticPr fontId="1" type="noConversion"/>
  </si>
  <si>
    <t>B2</t>
    <phoneticPr fontId="1" type="noConversion"/>
  </si>
  <si>
    <t>B3</t>
    <phoneticPr fontId="1" type="noConversion"/>
  </si>
  <si>
    <t>B4</t>
    <phoneticPr fontId="1" type="noConversion"/>
  </si>
  <si>
    <t>C1</t>
    <phoneticPr fontId="1" type="noConversion"/>
  </si>
  <si>
    <t>C2</t>
    <phoneticPr fontId="1" type="noConversion"/>
  </si>
  <si>
    <t>C3</t>
    <phoneticPr fontId="1" type="noConversion"/>
  </si>
  <si>
    <t>C4</t>
    <phoneticPr fontId="1" type="noConversion"/>
  </si>
  <si>
    <t>D1</t>
    <phoneticPr fontId="1" type="noConversion"/>
  </si>
  <si>
    <t>D2</t>
    <phoneticPr fontId="1" type="noConversion"/>
  </si>
  <si>
    <t>D3</t>
    <phoneticPr fontId="1" type="noConversion"/>
  </si>
  <si>
    <t>D4</t>
    <phoneticPr fontId="1" type="noConversion"/>
  </si>
  <si>
    <t>E1</t>
    <phoneticPr fontId="1" type="noConversion"/>
  </si>
  <si>
    <t>E2</t>
    <phoneticPr fontId="1" type="noConversion"/>
  </si>
  <si>
    <t>E3</t>
    <phoneticPr fontId="1" type="noConversion"/>
  </si>
  <si>
    <t>E4</t>
    <phoneticPr fontId="1" type="noConversion"/>
  </si>
  <si>
    <t>Northern region</t>
  </si>
  <si>
    <t>Southern region</t>
  </si>
  <si>
    <t>East area</t>
  </si>
  <si>
    <t>Western Region</t>
  </si>
  <si>
    <t>Technical efficiency changes</t>
  </si>
  <si>
    <t>Technical changes</t>
  </si>
  <si>
    <t>Pure technical efficiency</t>
  </si>
  <si>
    <t>Scale efficiency changes</t>
    <phoneticPr fontId="1" type="noConversion"/>
  </si>
  <si>
    <t>Productivity index</t>
  </si>
  <si>
    <t>2010-2011</t>
    <phoneticPr fontId="1" type="noConversion"/>
  </si>
  <si>
    <t>2011-2012</t>
    <phoneticPr fontId="1" type="noConversion"/>
  </si>
  <si>
    <t>2012-2013</t>
    <phoneticPr fontId="1" type="noConversion"/>
  </si>
  <si>
    <t>2013-2014</t>
    <phoneticPr fontId="1" type="noConversion"/>
  </si>
  <si>
    <t>2014-2015</t>
    <phoneticPr fontId="1" type="noConversion"/>
  </si>
  <si>
    <t>2015-2016</t>
    <phoneticPr fontId="1" type="noConversion"/>
  </si>
  <si>
    <t>2016-2017</t>
    <phoneticPr fontId="1" type="noConversion"/>
  </si>
  <si>
    <t>2017-2018</t>
    <phoneticPr fontId="1" type="noConversion"/>
  </si>
  <si>
    <t>2018-2019</t>
    <phoneticPr fontId="1" type="noConversion"/>
  </si>
  <si>
    <t>Avarge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</si>
</sst>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L9:R26"/>
  <sheetViews>
    <sheetView topLeftCell="K7" workbookViewId="0">
      <selection activeCell="S15" sqref="S15"/>
    </sheetView>
  </sheetViews>
  <sheetFormatPr defaultRowHeight="14.25" x14ac:dyDescent="0.2"/>
  <sheetData>
    <row r="9" spans="12:18" x14ac:dyDescent="0.2">
      <c r="L9" s="1"/>
      <c r="M9" s="1" t="s">
        <v>14</v>
      </c>
      <c r="N9" s="1" t="s">
        <v>15</v>
      </c>
      <c r="O9" s="1" t="s">
        <v>16</v>
      </c>
      <c r="P9" s="1" t="s">
        <v>17</v>
      </c>
      <c r="Q9" s="1" t="s">
        <v>18</v>
      </c>
      <c r="R9" s="1" t="s">
        <v>19</v>
      </c>
    </row>
    <row r="10" spans="12:18" x14ac:dyDescent="0.2">
      <c r="L10" s="1" t="s">
        <v>6</v>
      </c>
      <c r="M10" s="1">
        <v>52.88</v>
      </c>
      <c r="N10" s="1">
        <v>246.39</v>
      </c>
      <c r="O10" s="1">
        <v>157.91999999999999</v>
      </c>
      <c r="P10" s="1">
        <v>205.62</v>
      </c>
      <c r="Q10" s="1">
        <v>246.19</v>
      </c>
      <c r="R10" s="1">
        <v>42.39</v>
      </c>
    </row>
    <row r="11" spans="12:18" x14ac:dyDescent="0.2">
      <c r="L11" s="1" t="s">
        <v>7</v>
      </c>
      <c r="M11" s="1">
        <v>376.39</v>
      </c>
      <c r="N11" s="1">
        <v>286.35000000000002</v>
      </c>
      <c r="O11" s="1">
        <v>110.32</v>
      </c>
      <c r="P11" s="1">
        <v>198.75</v>
      </c>
      <c r="Q11" s="1">
        <v>687.19</v>
      </c>
      <c r="R11" s="1">
        <v>229.92</v>
      </c>
    </row>
    <row r="12" spans="12:18" x14ac:dyDescent="0.2">
      <c r="L12" s="1" t="s">
        <v>8</v>
      </c>
      <c r="M12" s="1">
        <v>4604.76</v>
      </c>
      <c r="N12" s="1">
        <v>2553.85</v>
      </c>
      <c r="O12" s="1">
        <v>913.15</v>
      </c>
      <c r="P12" s="1">
        <v>1837.93</v>
      </c>
      <c r="Q12" s="1">
        <v>9782.4599999999991</v>
      </c>
      <c r="R12" s="1">
        <v>2482.61</v>
      </c>
    </row>
    <row r="13" spans="12:18" x14ac:dyDescent="0.2">
      <c r="L13" s="1" t="s">
        <v>9</v>
      </c>
      <c r="M13" s="1">
        <v>0.08</v>
      </c>
      <c r="N13" s="1">
        <v>15.98</v>
      </c>
      <c r="O13" s="1">
        <v>19.13</v>
      </c>
      <c r="P13" s="1">
        <v>12.12</v>
      </c>
      <c r="Q13" s="1">
        <v>7.48</v>
      </c>
      <c r="R13" s="1">
        <v>0.06</v>
      </c>
    </row>
    <row r="15" spans="12:18" x14ac:dyDescent="0.2">
      <c r="M15" t="s">
        <v>0</v>
      </c>
      <c r="N15" t="s">
        <v>1</v>
      </c>
      <c r="O15" t="s">
        <v>2</v>
      </c>
      <c r="P15" t="s">
        <v>3</v>
      </c>
      <c r="Q15" t="s">
        <v>4</v>
      </c>
      <c r="R15" t="s">
        <v>5</v>
      </c>
    </row>
    <row r="16" spans="12:18" x14ac:dyDescent="0.2">
      <c r="L16" t="s">
        <v>6</v>
      </c>
      <c r="M16">
        <v>66678.7</v>
      </c>
      <c r="N16">
        <v>48.75</v>
      </c>
      <c r="O16">
        <v>0.12</v>
      </c>
      <c r="P16">
        <v>0.38</v>
      </c>
      <c r="Q16">
        <v>0.02</v>
      </c>
      <c r="R16">
        <v>0.73</v>
      </c>
    </row>
    <row r="17" spans="12:18" x14ac:dyDescent="0.2">
      <c r="L17" t="s">
        <v>7</v>
      </c>
      <c r="M17">
        <v>34316.44</v>
      </c>
      <c r="N17">
        <v>9.89</v>
      </c>
      <c r="O17">
        <v>0.11</v>
      </c>
      <c r="P17">
        <v>0.22</v>
      </c>
      <c r="Q17">
        <v>0.01</v>
      </c>
      <c r="R17">
        <v>0.16</v>
      </c>
    </row>
    <row r="18" spans="12:18" x14ac:dyDescent="0.2">
      <c r="L18" t="s">
        <v>8</v>
      </c>
      <c r="M18">
        <v>12978</v>
      </c>
      <c r="N18">
        <v>18.57</v>
      </c>
      <c r="O18">
        <v>0.01</v>
      </c>
      <c r="P18">
        <v>0.02</v>
      </c>
      <c r="Q18">
        <v>0.01</v>
      </c>
      <c r="R18">
        <v>0.23</v>
      </c>
    </row>
    <row r="19" spans="12:18" x14ac:dyDescent="0.2">
      <c r="L19" t="s">
        <v>9</v>
      </c>
      <c r="M19">
        <v>199017</v>
      </c>
      <c r="N19">
        <v>85.08</v>
      </c>
      <c r="O19">
        <v>0.42</v>
      </c>
      <c r="P19">
        <v>0.75</v>
      </c>
      <c r="Q19">
        <v>0.05</v>
      </c>
      <c r="R19">
        <v>1</v>
      </c>
    </row>
    <row r="21" spans="12:18" x14ac:dyDescent="0.2">
      <c r="M21" t="s">
        <v>10</v>
      </c>
      <c r="N21" t="s">
        <v>11</v>
      </c>
      <c r="O21" t="s">
        <v>12</v>
      </c>
      <c r="P21" t="s">
        <v>13</v>
      </c>
    </row>
    <row r="22" spans="12:18" x14ac:dyDescent="0.2">
      <c r="L22" t="s">
        <v>0</v>
      </c>
      <c r="M22">
        <v>7.1999999999999995E-2</v>
      </c>
      <c r="N22">
        <v>1E-3</v>
      </c>
      <c r="O22">
        <v>0.12</v>
      </c>
      <c r="P22">
        <v>0.09</v>
      </c>
    </row>
    <row r="23" spans="12:18" x14ac:dyDescent="0.2">
      <c r="L23" t="s">
        <v>1</v>
      </c>
      <c r="M23">
        <v>1.7000000000000001E-2</v>
      </c>
      <c r="N23">
        <v>1E-3</v>
      </c>
      <c r="O23">
        <v>0.06</v>
      </c>
      <c r="P23">
        <v>4.0000000000000001E-3</v>
      </c>
    </row>
    <row r="24" spans="12:18" x14ac:dyDescent="0.2">
      <c r="L24" t="s">
        <v>2</v>
      </c>
      <c r="M24">
        <v>0.13500000000000001</v>
      </c>
      <c r="N24">
        <v>0.13100000000000001</v>
      </c>
      <c r="O24">
        <v>0.03</v>
      </c>
      <c r="P24">
        <v>3.0000000000000001E-3</v>
      </c>
    </row>
    <row r="25" spans="12:18" x14ac:dyDescent="0.2">
      <c r="L25" t="s">
        <v>3</v>
      </c>
      <c r="M25">
        <v>5.6000000000000001E-2</v>
      </c>
      <c r="N25">
        <v>3.5000000000000003E-2</v>
      </c>
      <c r="O25">
        <v>0.42</v>
      </c>
      <c r="P25">
        <v>0.157</v>
      </c>
    </row>
    <row r="26" spans="12:18" x14ac:dyDescent="0.2">
      <c r="L26" t="s">
        <v>4</v>
      </c>
      <c r="M26">
        <v>0.219</v>
      </c>
      <c r="N26">
        <v>0.67800000000000005</v>
      </c>
      <c r="O26">
        <v>0.08</v>
      </c>
      <c r="P26">
        <v>1E-3</v>
      </c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67E62-277D-41A2-A9AA-38E22053A4AD}">
  <dimension ref="B2:T66"/>
  <sheetViews>
    <sheetView tabSelected="1" topLeftCell="A41" zoomScale="115" zoomScaleNormal="115" workbookViewId="0">
      <selection activeCell="H11" sqref="H11"/>
    </sheetView>
  </sheetViews>
  <sheetFormatPr defaultRowHeight="14.25" x14ac:dyDescent="0.2"/>
  <cols>
    <col min="2" max="20" width="9" style="1"/>
  </cols>
  <sheetData>
    <row r="2" spans="2:14" x14ac:dyDescent="0.2"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</row>
    <row r="3" spans="2:14" x14ac:dyDescent="0.2">
      <c r="B3" s="1" t="s">
        <v>20</v>
      </c>
      <c r="C3" s="1">
        <v>0.55200000000000005</v>
      </c>
      <c r="D3" s="1">
        <v>0.51900000000000002</v>
      </c>
      <c r="E3" s="1">
        <v>0.68500000000000005</v>
      </c>
      <c r="F3" s="1">
        <v>0.23499999999999999</v>
      </c>
      <c r="G3" s="1">
        <v>0.63500000000000001</v>
      </c>
      <c r="H3" s="1">
        <v>0.58699999999999997</v>
      </c>
      <c r="I3" s="1">
        <v>0.59799999999999998</v>
      </c>
      <c r="J3" s="1">
        <v>0.64</v>
      </c>
      <c r="K3" s="1">
        <v>0.67400000000000004</v>
      </c>
      <c r="L3" s="1">
        <v>0.67400000000000004</v>
      </c>
      <c r="M3" s="1">
        <f>AVERAGE(C3:L3)</f>
        <v>0.57990000000000008</v>
      </c>
      <c r="N3" s="1" t="s">
        <v>20</v>
      </c>
    </row>
    <row r="4" spans="2:14" x14ac:dyDescent="0.2">
      <c r="B4" s="1" t="s">
        <v>21</v>
      </c>
      <c r="C4" s="1">
        <v>0.53200000000000003</v>
      </c>
      <c r="D4" s="1">
        <v>0.64500000000000002</v>
      </c>
      <c r="E4" s="1">
        <v>0.64500000000000002</v>
      </c>
      <c r="F4" s="1">
        <v>0.59199999999999997</v>
      </c>
      <c r="G4" s="1">
        <v>0.35599999999999998</v>
      </c>
      <c r="H4" s="1">
        <v>0.66200000000000003</v>
      </c>
      <c r="I4" s="1">
        <v>0.65</v>
      </c>
      <c r="J4" s="1">
        <v>0.70299999999999996</v>
      </c>
      <c r="K4" s="1">
        <v>0.76400000000000001</v>
      </c>
      <c r="L4" s="1">
        <v>0.76800000000000002</v>
      </c>
      <c r="M4" s="1">
        <f>AVERAGE(C4:L4)</f>
        <v>0.63170000000000004</v>
      </c>
      <c r="N4" s="1" t="s">
        <v>21</v>
      </c>
    </row>
    <row r="5" spans="2:14" x14ac:dyDescent="0.2">
      <c r="B5" s="1" t="s">
        <v>22</v>
      </c>
      <c r="C5" s="1">
        <v>0.64900000000000002</v>
      </c>
      <c r="D5" s="1">
        <v>0.63400000000000001</v>
      </c>
      <c r="E5" s="1">
        <v>0.65</v>
      </c>
      <c r="F5" s="1">
        <v>0.872</v>
      </c>
      <c r="G5" s="1">
        <v>0.70199999999999996</v>
      </c>
      <c r="H5" s="1">
        <v>0.89</v>
      </c>
      <c r="I5" s="1">
        <v>0.52100000000000002</v>
      </c>
      <c r="J5" s="1">
        <v>0.53700000000000003</v>
      </c>
      <c r="K5" s="1">
        <v>0.57799999999999996</v>
      </c>
      <c r="L5" s="1">
        <v>0.56899999999999995</v>
      </c>
      <c r="M5" s="1">
        <f>AVERAGE(C5:L5)</f>
        <v>0.6601999999999999</v>
      </c>
      <c r="N5" s="1" t="s">
        <v>22</v>
      </c>
    </row>
    <row r="6" spans="2:14" x14ac:dyDescent="0.2">
      <c r="B6" s="1" t="s">
        <v>23</v>
      </c>
      <c r="C6" s="1">
        <v>0.84299999999999997</v>
      </c>
      <c r="D6" s="1">
        <v>0.58899999999999997</v>
      </c>
      <c r="E6" s="1">
        <v>0.59599999999999997</v>
      </c>
      <c r="F6" s="1">
        <v>0.58399999999999996</v>
      </c>
      <c r="G6" s="1">
        <v>0.59499999999999997</v>
      </c>
      <c r="H6" s="1">
        <v>0.60299999999999998</v>
      </c>
      <c r="I6" s="1">
        <v>0.63300000000000001</v>
      </c>
      <c r="J6" s="1">
        <v>0.62</v>
      </c>
      <c r="K6" s="1">
        <v>0.89</v>
      </c>
      <c r="L6" s="1">
        <v>0.86</v>
      </c>
      <c r="M6" s="1">
        <f>AVERAGE(C6:L6)</f>
        <v>0.68130000000000002</v>
      </c>
      <c r="N6" s="1" t="s">
        <v>23</v>
      </c>
    </row>
    <row r="7" spans="2:14" x14ac:dyDescent="0.2">
      <c r="B7" s="1" t="s">
        <v>24</v>
      </c>
      <c r="C7" s="1">
        <v>0.60699999999999998</v>
      </c>
      <c r="D7" s="1">
        <v>0.71599999999999997</v>
      </c>
      <c r="E7" s="1">
        <v>0.79700000000000004</v>
      </c>
      <c r="F7" s="1">
        <v>0.64100000000000001</v>
      </c>
      <c r="G7" s="1">
        <v>0.66300000000000003</v>
      </c>
      <c r="H7" s="1">
        <v>0.72199999999999998</v>
      </c>
      <c r="I7" s="1">
        <v>0.68300000000000005</v>
      </c>
      <c r="J7" s="1">
        <v>0.69499999999999995</v>
      </c>
      <c r="K7" s="1">
        <v>0.77500000000000002</v>
      </c>
      <c r="L7" s="1">
        <v>0.89300000000000002</v>
      </c>
      <c r="M7" s="1">
        <f>AVERAGE(C7:L7)</f>
        <v>0.71920000000000006</v>
      </c>
      <c r="N7" s="1" t="s">
        <v>24</v>
      </c>
    </row>
    <row r="8" spans="2:14" x14ac:dyDescent="0.2">
      <c r="B8" s="1" t="s">
        <v>25</v>
      </c>
      <c r="C8" s="1">
        <v>1</v>
      </c>
      <c r="D8" s="1">
        <v>1</v>
      </c>
      <c r="E8" s="1">
        <v>1</v>
      </c>
      <c r="F8" s="1">
        <v>1</v>
      </c>
      <c r="G8" s="1">
        <v>0.97099999999999997</v>
      </c>
      <c r="H8" s="1">
        <v>1</v>
      </c>
      <c r="I8" s="1">
        <v>1</v>
      </c>
      <c r="J8" s="1">
        <v>1</v>
      </c>
      <c r="K8" s="1">
        <v>0.91700000000000004</v>
      </c>
      <c r="L8" s="1">
        <v>0.86699999999999999</v>
      </c>
      <c r="M8" s="1">
        <f>AVERAGE(C8:L8)</f>
        <v>0.97549999999999992</v>
      </c>
      <c r="N8" s="1" t="s">
        <v>25</v>
      </c>
    </row>
    <row r="9" spans="2:14" x14ac:dyDescent="0.2">
      <c r="B9" s="1" t="s">
        <v>26</v>
      </c>
      <c r="C9" s="1">
        <v>0.752</v>
      </c>
      <c r="D9" s="1">
        <v>0.68799999999999994</v>
      </c>
      <c r="E9" s="1">
        <v>0.72599999999999998</v>
      </c>
      <c r="F9" s="1">
        <v>0.66100000000000003</v>
      </c>
      <c r="G9" s="1">
        <v>0.73299999999999998</v>
      </c>
      <c r="H9" s="1">
        <v>0.64300000000000002</v>
      </c>
      <c r="I9" s="1">
        <v>0.54800000000000004</v>
      </c>
      <c r="J9" s="1">
        <v>0.502</v>
      </c>
      <c r="K9" s="1">
        <v>0.49299999999999999</v>
      </c>
      <c r="L9" s="1">
        <v>0.629</v>
      </c>
      <c r="M9" s="1">
        <f>AVERAGE(C9:L9)</f>
        <v>0.63749999999999996</v>
      </c>
      <c r="N9" s="1" t="s">
        <v>26</v>
      </c>
    </row>
    <row r="10" spans="2:14" x14ac:dyDescent="0.2">
      <c r="B10" s="1" t="s">
        <v>27</v>
      </c>
      <c r="C10" s="1">
        <v>0.67500000000000004</v>
      </c>
      <c r="D10" s="1">
        <v>0.73</v>
      </c>
      <c r="E10" s="1">
        <v>0.77200000000000002</v>
      </c>
      <c r="F10" s="1">
        <v>0.65500000000000003</v>
      </c>
      <c r="G10" s="1">
        <v>8.5400000000000004E-2</v>
      </c>
      <c r="H10" s="1">
        <v>0.74399999999999999</v>
      </c>
      <c r="I10" s="1">
        <v>0.58199999999999996</v>
      </c>
      <c r="J10" s="1">
        <v>0.59199999999999997</v>
      </c>
      <c r="K10" s="1">
        <v>0.63700000000000001</v>
      </c>
      <c r="L10" s="1">
        <v>0.65800000000000003</v>
      </c>
      <c r="M10" s="1">
        <f>AVERAGE(C10:L10)</f>
        <v>0.61303999999999992</v>
      </c>
      <c r="N10" s="1" t="s">
        <v>27</v>
      </c>
    </row>
    <row r="11" spans="2:14" x14ac:dyDescent="0.2">
      <c r="B11" s="1" t="s">
        <v>28</v>
      </c>
      <c r="C11" s="1">
        <v>0.42699999999999999</v>
      </c>
      <c r="D11" s="1">
        <v>0.46500000000000002</v>
      </c>
      <c r="E11" s="1">
        <v>0.61499999999999999</v>
      </c>
      <c r="F11" s="1">
        <v>0.61</v>
      </c>
      <c r="G11" s="1">
        <v>0.59099999999999997</v>
      </c>
      <c r="H11" s="1">
        <v>0.437</v>
      </c>
      <c r="I11" s="1">
        <v>0.51700000000000002</v>
      </c>
      <c r="J11" s="1">
        <v>0.622</v>
      </c>
      <c r="K11" s="1">
        <v>0.60399999999999998</v>
      </c>
      <c r="L11" s="1">
        <v>0.65900000000000003</v>
      </c>
      <c r="M11" s="1">
        <f>AVERAGE(C11:L11)</f>
        <v>0.55469999999999997</v>
      </c>
      <c r="N11" s="1" t="s">
        <v>28</v>
      </c>
    </row>
    <row r="12" spans="2:14" x14ac:dyDescent="0.2">
      <c r="B12" s="1" t="s">
        <v>29</v>
      </c>
      <c r="C12" s="1">
        <v>1</v>
      </c>
      <c r="D12" s="1">
        <v>1</v>
      </c>
      <c r="E12" s="1">
        <v>1</v>
      </c>
      <c r="F12" s="1">
        <v>0.92400000000000004</v>
      </c>
      <c r="G12" s="1">
        <v>0.77400000000000002</v>
      </c>
      <c r="H12" s="1">
        <v>1</v>
      </c>
      <c r="I12" s="1">
        <v>0.80200000000000005</v>
      </c>
      <c r="J12" s="1">
        <v>0.83099999999999996</v>
      </c>
      <c r="K12" s="1">
        <v>0.80300000000000005</v>
      </c>
      <c r="L12" s="1">
        <v>0.98399999999999999</v>
      </c>
      <c r="M12" s="1">
        <f>AVERAGE(C12:L12)</f>
        <v>0.91180000000000005</v>
      </c>
      <c r="N12" s="1" t="s">
        <v>29</v>
      </c>
    </row>
    <row r="13" spans="2:14" x14ac:dyDescent="0.2">
      <c r="B13" s="1" t="s">
        <v>30</v>
      </c>
      <c r="C13" s="1">
        <v>1</v>
      </c>
      <c r="D13" s="1">
        <v>1</v>
      </c>
      <c r="E13" s="1">
        <v>1</v>
      </c>
      <c r="F13" s="1">
        <v>0.94699999999999995</v>
      </c>
      <c r="G13" s="1">
        <v>0.878</v>
      </c>
      <c r="H13" s="1">
        <v>1</v>
      </c>
      <c r="I13" s="1">
        <v>0.83199999999999996</v>
      </c>
      <c r="J13" s="1">
        <v>0.95399999999999996</v>
      </c>
      <c r="K13" s="1">
        <v>0.79200000000000004</v>
      </c>
      <c r="L13" s="1">
        <v>0.69399999999999995</v>
      </c>
      <c r="M13" s="1">
        <f>AVERAGE(C13:L13)</f>
        <v>0.90970000000000018</v>
      </c>
      <c r="N13" s="1" t="s">
        <v>30</v>
      </c>
    </row>
    <row r="14" spans="2:14" x14ac:dyDescent="0.2">
      <c r="B14" s="1" t="s">
        <v>31</v>
      </c>
      <c r="C14" s="1">
        <v>0.54</v>
      </c>
      <c r="D14" s="1">
        <v>0.497</v>
      </c>
      <c r="E14" s="1">
        <v>0.56399999999999995</v>
      </c>
      <c r="F14" s="1">
        <v>0.63300000000000001</v>
      </c>
      <c r="G14" s="1">
        <v>0.77300000000000002</v>
      </c>
      <c r="H14" s="1">
        <v>0.81100000000000005</v>
      </c>
      <c r="I14" s="1">
        <v>0.77</v>
      </c>
      <c r="J14" s="1">
        <v>0.81</v>
      </c>
      <c r="K14" s="1">
        <v>0.80200000000000005</v>
      </c>
      <c r="L14" s="1">
        <v>0.76300000000000001</v>
      </c>
      <c r="M14" s="1">
        <f>AVERAGE(C14:L14)</f>
        <v>0.69629999999999992</v>
      </c>
      <c r="N14" s="1" t="s">
        <v>31</v>
      </c>
    </row>
    <row r="15" spans="2:14" x14ac:dyDescent="0.2">
      <c r="B15" s="1" t="s">
        <v>32</v>
      </c>
      <c r="C15" s="1">
        <v>0.57399999999999995</v>
      </c>
      <c r="D15" s="1">
        <v>0.63900000000000001</v>
      </c>
      <c r="E15" s="1">
        <v>0.78600000000000003</v>
      </c>
      <c r="F15" s="1">
        <v>0.71199999999999997</v>
      </c>
      <c r="G15" s="1">
        <v>0.90800000000000003</v>
      </c>
      <c r="H15" s="1">
        <v>0.80400000000000005</v>
      </c>
      <c r="I15" s="1">
        <v>0.755</v>
      </c>
      <c r="J15" s="1">
        <v>0.84799999999999998</v>
      </c>
      <c r="K15" s="1">
        <v>0.82499999999999996</v>
      </c>
      <c r="L15" s="1">
        <v>0.90500000000000003</v>
      </c>
      <c r="M15" s="1">
        <f>AVERAGE(C15:L15)</f>
        <v>0.77560000000000007</v>
      </c>
      <c r="N15" s="1" t="s">
        <v>32</v>
      </c>
    </row>
    <row r="16" spans="2:14" x14ac:dyDescent="0.2">
      <c r="B16" s="1" t="s">
        <v>33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0.51600000000000001</v>
      </c>
      <c r="I16" s="1">
        <v>1</v>
      </c>
      <c r="J16" s="1">
        <v>0.79</v>
      </c>
      <c r="K16" s="1">
        <v>0.84199999999999997</v>
      </c>
      <c r="L16" s="1">
        <v>0.63200000000000001</v>
      </c>
      <c r="M16" s="1">
        <f>AVERAGE(C16:L16)</f>
        <v>0.87799999999999989</v>
      </c>
      <c r="N16" s="1" t="s">
        <v>33</v>
      </c>
    </row>
    <row r="17" spans="2:18" x14ac:dyDescent="0.2">
      <c r="B17" s="1" t="s">
        <v>34</v>
      </c>
      <c r="C17" s="1">
        <v>0.755</v>
      </c>
      <c r="D17" s="1">
        <v>0.80400000000000005</v>
      </c>
      <c r="E17" s="1">
        <v>0.90800000000000003</v>
      </c>
      <c r="F17" s="1">
        <v>0.74199999999999999</v>
      </c>
      <c r="G17" s="1">
        <v>0.68200000000000005</v>
      </c>
      <c r="H17" s="1">
        <v>0.65700000000000003</v>
      </c>
      <c r="I17" s="1">
        <v>1</v>
      </c>
      <c r="J17" s="1">
        <v>0.73199999999999998</v>
      </c>
      <c r="K17" s="1">
        <v>1</v>
      </c>
      <c r="L17" s="1">
        <v>1</v>
      </c>
      <c r="M17" s="1">
        <f>AVERAGE(C17:L17)</f>
        <v>0.82800000000000007</v>
      </c>
      <c r="N17" s="1" t="s">
        <v>34</v>
      </c>
    </row>
    <row r="18" spans="2:18" x14ac:dyDescent="0.2">
      <c r="B18" s="1" t="s">
        <v>35</v>
      </c>
      <c r="C18" s="1">
        <v>0.60299999999999998</v>
      </c>
      <c r="D18" s="1">
        <v>0.61799999999999999</v>
      </c>
      <c r="E18" s="1">
        <v>0.54800000000000004</v>
      </c>
      <c r="F18" s="1">
        <v>0.51400000000000001</v>
      </c>
      <c r="G18" s="1">
        <v>0.67100000000000004</v>
      </c>
      <c r="H18" s="1">
        <v>0.57799999999999996</v>
      </c>
      <c r="I18" s="1">
        <v>0.51800000000000002</v>
      </c>
      <c r="J18" s="1">
        <v>0.53400000000000003</v>
      </c>
      <c r="K18" s="1">
        <v>0.63200000000000001</v>
      </c>
      <c r="L18" s="1">
        <v>0.64200000000000002</v>
      </c>
      <c r="M18" s="1">
        <f>AVERAGE(C18:L18)</f>
        <v>0.5858000000000001</v>
      </c>
      <c r="N18" s="1" t="s">
        <v>35</v>
      </c>
    </row>
    <row r="23" spans="2:18" x14ac:dyDescent="0.2">
      <c r="C23" s="1" t="s">
        <v>20</v>
      </c>
      <c r="D23" s="1" t="s">
        <v>21</v>
      </c>
      <c r="E23" s="1" t="s">
        <v>22</v>
      </c>
      <c r="F23" s="1" t="s">
        <v>23</v>
      </c>
      <c r="G23" s="1" t="s">
        <v>24</v>
      </c>
      <c r="H23" s="1" t="s">
        <v>25</v>
      </c>
      <c r="I23" s="1" t="s">
        <v>26</v>
      </c>
      <c r="J23" s="1" t="s">
        <v>27</v>
      </c>
      <c r="K23" s="1" t="s">
        <v>28</v>
      </c>
      <c r="L23" s="1" t="s">
        <v>29</v>
      </c>
      <c r="M23" s="1" t="s">
        <v>30</v>
      </c>
      <c r="N23" s="1" t="s">
        <v>31</v>
      </c>
      <c r="O23" s="1" t="s">
        <v>32</v>
      </c>
      <c r="P23" s="1" t="s">
        <v>33</v>
      </c>
      <c r="Q23" s="1" t="s">
        <v>34</v>
      </c>
      <c r="R23" s="1" t="s">
        <v>35</v>
      </c>
    </row>
    <row r="24" spans="2:18" x14ac:dyDescent="0.2">
      <c r="B24" s="1">
        <v>2010</v>
      </c>
      <c r="C24" s="1">
        <v>1</v>
      </c>
      <c r="D24" s="1">
        <v>0.54700000000000004</v>
      </c>
      <c r="E24" s="1">
        <v>0.71</v>
      </c>
      <c r="F24" s="1">
        <v>0.85799999999999998</v>
      </c>
      <c r="G24" s="1">
        <v>0.77400000000000002</v>
      </c>
      <c r="H24" s="1">
        <v>1</v>
      </c>
      <c r="I24" s="1">
        <v>0.88</v>
      </c>
      <c r="J24" s="1">
        <v>0.6986</v>
      </c>
      <c r="K24" s="1">
        <v>0.69599999999999995</v>
      </c>
      <c r="L24" s="1">
        <v>1</v>
      </c>
      <c r="M24" s="1">
        <v>1</v>
      </c>
      <c r="N24" s="1">
        <v>1</v>
      </c>
      <c r="O24" s="1">
        <v>0.65300000000000002</v>
      </c>
      <c r="P24" s="1">
        <v>1</v>
      </c>
      <c r="Q24" s="1">
        <v>1</v>
      </c>
      <c r="R24" s="1">
        <v>0.69599999999999995</v>
      </c>
    </row>
    <row r="25" spans="2:18" x14ac:dyDescent="0.2">
      <c r="B25" s="1">
        <v>2011</v>
      </c>
      <c r="C25" s="1">
        <v>1</v>
      </c>
      <c r="D25" s="1">
        <v>0.69399999999999995</v>
      </c>
      <c r="E25" s="1">
        <v>0.67400000000000004</v>
      </c>
      <c r="F25" s="1">
        <v>0.63300000000000001</v>
      </c>
      <c r="G25" s="1">
        <v>0.86699999999999999</v>
      </c>
      <c r="H25" s="1">
        <v>1</v>
      </c>
      <c r="I25" s="1">
        <v>0.76</v>
      </c>
      <c r="J25" s="1">
        <v>0.74</v>
      </c>
      <c r="K25" s="1">
        <v>0.61199999999999999</v>
      </c>
      <c r="L25" s="1">
        <v>1</v>
      </c>
      <c r="M25" s="1">
        <v>1</v>
      </c>
      <c r="N25" s="1">
        <v>1</v>
      </c>
      <c r="O25" s="1">
        <v>0.73599999999999999</v>
      </c>
      <c r="P25" s="1">
        <v>1</v>
      </c>
      <c r="Q25" s="1">
        <v>1</v>
      </c>
      <c r="R25" s="1">
        <v>0.67700000000000005</v>
      </c>
    </row>
    <row r="26" spans="2:18" x14ac:dyDescent="0.2">
      <c r="B26" s="1">
        <v>2012</v>
      </c>
      <c r="C26" s="1">
        <v>1</v>
      </c>
      <c r="D26" s="1">
        <v>0.75900000000000001</v>
      </c>
      <c r="E26" s="1">
        <v>0.74099999999999999</v>
      </c>
      <c r="F26" s="1">
        <v>0.65600000000000003</v>
      </c>
      <c r="G26" s="1">
        <v>0.85</v>
      </c>
      <c r="H26" s="1">
        <v>1</v>
      </c>
      <c r="I26" s="1">
        <v>0.98199999999999998</v>
      </c>
      <c r="J26" s="1">
        <v>0.77400000000000002</v>
      </c>
      <c r="K26" s="1">
        <v>0.65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0.64900000000000002</v>
      </c>
    </row>
    <row r="27" spans="2:18" x14ac:dyDescent="0.2">
      <c r="B27" s="1">
        <v>2013</v>
      </c>
      <c r="C27" s="1">
        <v>1</v>
      </c>
      <c r="D27" s="1">
        <v>0.64700000000000002</v>
      </c>
      <c r="E27" s="1">
        <v>1</v>
      </c>
      <c r="F27" s="1">
        <v>0.63</v>
      </c>
      <c r="G27" s="1">
        <v>0.84</v>
      </c>
      <c r="H27" s="1">
        <v>1</v>
      </c>
      <c r="I27" s="1">
        <v>0.88100000000000001</v>
      </c>
      <c r="J27" s="1">
        <v>0.66700000000000004</v>
      </c>
      <c r="K27" s="1">
        <v>0.70599999999999996</v>
      </c>
      <c r="L27" s="1">
        <v>1</v>
      </c>
      <c r="M27" s="1">
        <v>1</v>
      </c>
      <c r="N27" s="1">
        <v>1</v>
      </c>
      <c r="O27" s="1">
        <v>0.83599999999999997</v>
      </c>
      <c r="P27" s="1">
        <v>1</v>
      </c>
      <c r="Q27" s="1">
        <v>1</v>
      </c>
      <c r="R27" s="1">
        <v>0.63</v>
      </c>
    </row>
    <row r="28" spans="2:18" x14ac:dyDescent="0.2">
      <c r="B28" s="1">
        <v>2014</v>
      </c>
      <c r="C28" s="1">
        <v>1</v>
      </c>
      <c r="D28" s="1">
        <v>0.35799999999999998</v>
      </c>
      <c r="E28" s="1">
        <v>0.84299999999999997</v>
      </c>
      <c r="F28" s="1">
        <v>0.60499999999999998</v>
      </c>
      <c r="G28" s="1">
        <v>0.86099999999999999</v>
      </c>
      <c r="H28" s="1">
        <v>0.98699999999999999</v>
      </c>
      <c r="I28" s="1">
        <v>1</v>
      </c>
      <c r="J28" s="1">
        <v>1</v>
      </c>
      <c r="K28" s="1">
        <v>0.60899999999999999</v>
      </c>
      <c r="L28" s="1">
        <v>0.77800000000000002</v>
      </c>
      <c r="M28" s="1">
        <v>0.88800000000000001</v>
      </c>
      <c r="N28" s="1">
        <v>0.88800000000000001</v>
      </c>
      <c r="O28" s="1">
        <v>1</v>
      </c>
      <c r="P28" s="1">
        <v>1</v>
      </c>
      <c r="Q28" s="1">
        <v>0.94199999999999995</v>
      </c>
      <c r="R28" s="1">
        <v>0.68400000000000005</v>
      </c>
    </row>
    <row r="29" spans="2:18" x14ac:dyDescent="0.2">
      <c r="B29" s="1">
        <v>2015</v>
      </c>
      <c r="C29" s="1">
        <v>1</v>
      </c>
      <c r="D29" s="1">
        <v>0.77</v>
      </c>
      <c r="E29" s="1">
        <v>1</v>
      </c>
      <c r="F29" s="1">
        <v>0.64100000000000001</v>
      </c>
      <c r="G29" s="1">
        <v>1</v>
      </c>
      <c r="H29" s="1">
        <v>1</v>
      </c>
      <c r="I29" s="1">
        <v>1</v>
      </c>
      <c r="J29" s="1">
        <v>0.748</v>
      </c>
      <c r="K29" s="1">
        <v>0.46400000000000002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0.94799999999999995</v>
      </c>
      <c r="R29" s="1">
        <v>0.65900000000000003</v>
      </c>
    </row>
    <row r="30" spans="2:18" x14ac:dyDescent="0.2">
      <c r="B30" s="1">
        <v>2016</v>
      </c>
      <c r="C30" s="1">
        <v>1</v>
      </c>
      <c r="D30" s="1">
        <v>0.79200000000000004</v>
      </c>
      <c r="E30" s="1">
        <v>0.65800000000000003</v>
      </c>
      <c r="F30" s="1">
        <v>0.65800000000000003</v>
      </c>
      <c r="G30" s="1">
        <v>1</v>
      </c>
      <c r="H30" s="1">
        <v>1</v>
      </c>
      <c r="I30" s="1">
        <v>1</v>
      </c>
      <c r="J30" s="1">
        <v>0.59399999999999997</v>
      </c>
      <c r="K30" s="1">
        <v>0.51900000000000002</v>
      </c>
      <c r="L30" s="1">
        <v>1</v>
      </c>
      <c r="M30" s="1">
        <v>0.90100000000000002</v>
      </c>
      <c r="N30" s="1">
        <v>0.90100000000000002</v>
      </c>
      <c r="O30" s="1">
        <v>1</v>
      </c>
      <c r="P30" s="1">
        <v>0.57499999999999996</v>
      </c>
      <c r="Q30" s="1">
        <v>1</v>
      </c>
      <c r="R30" s="1">
        <v>0.625</v>
      </c>
    </row>
    <row r="31" spans="2:18" x14ac:dyDescent="0.2">
      <c r="B31" s="1">
        <v>2017</v>
      </c>
      <c r="C31" s="1">
        <v>1</v>
      </c>
      <c r="D31" s="1">
        <v>0.93200000000000005</v>
      </c>
      <c r="E31" s="1">
        <v>0.63300000000000001</v>
      </c>
      <c r="F31" s="1">
        <v>0.67400000000000004</v>
      </c>
      <c r="G31" s="1">
        <v>1</v>
      </c>
      <c r="H31" s="1">
        <v>1</v>
      </c>
      <c r="I31" s="1">
        <v>0.81499999999999995</v>
      </c>
      <c r="J31" s="1">
        <v>0.72</v>
      </c>
      <c r="K31" s="1">
        <v>0.42599999999999999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0.86399999999999999</v>
      </c>
      <c r="R31" s="1">
        <v>0.59899999999999998</v>
      </c>
    </row>
    <row r="32" spans="2:18" x14ac:dyDescent="0.2">
      <c r="B32" s="1">
        <v>2018</v>
      </c>
      <c r="C32" s="1">
        <v>1</v>
      </c>
      <c r="D32" s="1">
        <v>0.95899999999999996</v>
      </c>
      <c r="E32" s="1">
        <v>0.67400000000000004</v>
      </c>
      <c r="F32" s="1">
        <v>0.67400000000000004</v>
      </c>
      <c r="G32" s="1">
        <v>1</v>
      </c>
      <c r="H32" s="1">
        <v>0.93700000000000006</v>
      </c>
      <c r="I32" s="1">
        <v>0.54300000000000004</v>
      </c>
      <c r="J32" s="1">
        <v>0.70899999999999996</v>
      </c>
      <c r="K32" s="1">
        <v>0.67400000000000004</v>
      </c>
      <c r="L32" s="1">
        <v>0.80800000000000005</v>
      </c>
      <c r="M32" s="1">
        <v>0.82699999999999996</v>
      </c>
      <c r="N32" s="1">
        <v>0.82699999999999996</v>
      </c>
      <c r="O32" s="1">
        <v>1</v>
      </c>
      <c r="P32" s="1">
        <v>0.85099999999999998</v>
      </c>
      <c r="Q32" s="1">
        <v>1</v>
      </c>
      <c r="R32" s="1">
        <v>0.69</v>
      </c>
    </row>
    <row r="33" spans="2:18" x14ac:dyDescent="0.2">
      <c r="B33" s="1">
        <v>2019</v>
      </c>
      <c r="C33" s="1">
        <v>1</v>
      </c>
      <c r="D33" s="1">
        <v>1</v>
      </c>
      <c r="E33" s="1">
        <v>0.61799999999999999</v>
      </c>
      <c r="F33" s="1">
        <v>0.95799999999999996</v>
      </c>
      <c r="G33" s="1">
        <v>1</v>
      </c>
      <c r="H33" s="1">
        <v>0.876</v>
      </c>
      <c r="I33" s="1">
        <v>0.66600000000000004</v>
      </c>
      <c r="J33" s="1">
        <v>0.754</v>
      </c>
      <c r="K33" s="1">
        <v>0.92200000000000004</v>
      </c>
      <c r="L33" s="1">
        <v>1</v>
      </c>
      <c r="M33" s="1">
        <v>0.69399999999999995</v>
      </c>
      <c r="N33" s="1">
        <v>0.69399999999999995</v>
      </c>
      <c r="O33" s="1">
        <v>1</v>
      </c>
      <c r="P33" s="1">
        <v>0.88500000000000001</v>
      </c>
      <c r="Q33" s="1">
        <v>1</v>
      </c>
      <c r="R33" s="1">
        <v>0.68600000000000005</v>
      </c>
    </row>
    <row r="34" spans="2:18" x14ac:dyDescent="0.2">
      <c r="C34" s="1">
        <f>AVERAGE(C24:C33)</f>
        <v>1</v>
      </c>
      <c r="D34" s="1">
        <f t="shared" ref="D34:R34" si="0">AVERAGE(D24:D33)</f>
        <v>0.74580000000000002</v>
      </c>
      <c r="E34" s="1">
        <f t="shared" si="0"/>
        <v>0.7551000000000001</v>
      </c>
      <c r="F34" s="1">
        <f t="shared" si="0"/>
        <v>0.6987000000000001</v>
      </c>
      <c r="G34" s="1">
        <f t="shared" si="0"/>
        <v>0.91920000000000002</v>
      </c>
      <c r="H34" s="1">
        <f t="shared" si="0"/>
        <v>0.97999999999999987</v>
      </c>
      <c r="I34" s="1">
        <f t="shared" si="0"/>
        <v>0.8526999999999999</v>
      </c>
      <c r="J34" s="1">
        <f t="shared" si="0"/>
        <v>0.74046000000000001</v>
      </c>
      <c r="K34" s="1">
        <f t="shared" si="0"/>
        <v>0.62779999999999991</v>
      </c>
      <c r="L34" s="1">
        <f t="shared" si="0"/>
        <v>0.95860000000000001</v>
      </c>
      <c r="M34" s="1">
        <f t="shared" si="0"/>
        <v>0.93099999999999983</v>
      </c>
      <c r="N34" s="1">
        <f t="shared" si="0"/>
        <v>0.93099999999999983</v>
      </c>
      <c r="O34" s="1">
        <f t="shared" si="0"/>
        <v>0.92249999999999999</v>
      </c>
      <c r="P34" s="1">
        <f t="shared" si="0"/>
        <v>0.93110000000000004</v>
      </c>
      <c r="Q34" s="1">
        <f t="shared" si="0"/>
        <v>0.97540000000000016</v>
      </c>
      <c r="R34" s="1">
        <f t="shared" si="0"/>
        <v>0.65950000000000009</v>
      </c>
    </row>
    <row r="37" spans="2:18" x14ac:dyDescent="0.2">
      <c r="C37" s="1" t="s">
        <v>20</v>
      </c>
      <c r="D37" s="1" t="s">
        <v>21</v>
      </c>
      <c r="E37" s="1" t="s">
        <v>22</v>
      </c>
      <c r="F37" s="1" t="s">
        <v>23</v>
      </c>
      <c r="G37" s="1" t="s">
        <v>24</v>
      </c>
      <c r="H37" s="1" t="s">
        <v>25</v>
      </c>
      <c r="I37" s="1" t="s">
        <v>26</v>
      </c>
      <c r="J37" s="1" t="s">
        <v>27</v>
      </c>
      <c r="K37" s="1" t="s">
        <v>28</v>
      </c>
      <c r="L37" s="1" t="s">
        <v>29</v>
      </c>
      <c r="M37" s="1" t="s">
        <v>30</v>
      </c>
      <c r="N37" s="1" t="s">
        <v>31</v>
      </c>
      <c r="O37" s="1" t="s">
        <v>32</v>
      </c>
      <c r="P37" s="1" t="s">
        <v>33</v>
      </c>
      <c r="Q37" s="1" t="s">
        <v>34</v>
      </c>
      <c r="R37" s="1" t="s">
        <v>35</v>
      </c>
    </row>
    <row r="38" spans="2:18" x14ac:dyDescent="0.2">
      <c r="B38" s="1">
        <v>2010</v>
      </c>
      <c r="C38" s="1">
        <v>0.55200000000000005</v>
      </c>
      <c r="D38" s="1">
        <v>0.97299999999999998</v>
      </c>
      <c r="E38" s="1">
        <v>0.91300000000000003</v>
      </c>
      <c r="F38" s="1">
        <v>0.98299999999999998</v>
      </c>
      <c r="G38" s="1">
        <v>0.78500000000000003</v>
      </c>
      <c r="H38" s="1">
        <v>1</v>
      </c>
      <c r="I38" s="1">
        <v>1</v>
      </c>
      <c r="J38" s="1">
        <v>0.98399999999999999</v>
      </c>
      <c r="K38" s="1">
        <v>0.98699999999999999</v>
      </c>
      <c r="L38" s="1">
        <v>1</v>
      </c>
      <c r="M38" s="1">
        <v>1</v>
      </c>
      <c r="N38" s="1">
        <v>0.90600000000000003</v>
      </c>
      <c r="O38" s="1">
        <v>0.878</v>
      </c>
      <c r="P38" s="1">
        <v>1</v>
      </c>
      <c r="Q38" s="1">
        <v>0.755</v>
      </c>
      <c r="R38" s="1">
        <v>0.86699999999999999</v>
      </c>
    </row>
    <row r="39" spans="2:18" x14ac:dyDescent="0.2">
      <c r="B39" s="1">
        <v>2011</v>
      </c>
      <c r="C39" s="1">
        <v>0.51900000000000002</v>
      </c>
      <c r="D39" s="1">
        <v>0.93</v>
      </c>
      <c r="E39" s="1">
        <v>0.94199999999999995</v>
      </c>
      <c r="F39" s="1">
        <v>0.93</v>
      </c>
      <c r="G39" s="1">
        <v>0.82499999999999996</v>
      </c>
      <c r="H39" s="1">
        <v>1</v>
      </c>
      <c r="I39" s="1">
        <v>1</v>
      </c>
      <c r="J39" s="1">
        <v>0.98699999999999999</v>
      </c>
      <c r="K39" s="1">
        <v>0.98799999999999999</v>
      </c>
      <c r="L39" s="1">
        <v>1</v>
      </c>
      <c r="M39" s="1">
        <v>1</v>
      </c>
      <c r="N39" s="1">
        <v>0.90800000000000003</v>
      </c>
      <c r="O39" s="1">
        <v>0.86899999999999999</v>
      </c>
      <c r="P39" s="1">
        <v>1</v>
      </c>
      <c r="Q39" s="1">
        <v>0.80400000000000005</v>
      </c>
      <c r="R39" s="1">
        <v>0.91300000000000003</v>
      </c>
    </row>
    <row r="40" spans="2:18" x14ac:dyDescent="0.2">
      <c r="B40" s="1">
        <v>2012</v>
      </c>
      <c r="C40" s="1">
        <v>0.68500000000000005</v>
      </c>
      <c r="D40" s="1">
        <v>0.876</v>
      </c>
      <c r="E40" s="1">
        <v>0.877</v>
      </c>
      <c r="F40" s="1">
        <v>0.90900000000000003</v>
      </c>
      <c r="G40" s="1">
        <v>0.93899999999999995</v>
      </c>
      <c r="H40" s="1">
        <v>1</v>
      </c>
      <c r="I40" s="1">
        <v>0.98899999999999999</v>
      </c>
      <c r="J40" s="1">
        <v>0.998</v>
      </c>
      <c r="K40" s="1">
        <v>0.99199999999999999</v>
      </c>
      <c r="L40" s="1">
        <v>1</v>
      </c>
      <c r="M40" s="1">
        <v>1</v>
      </c>
      <c r="N40" s="1">
        <v>0.92500000000000004</v>
      </c>
      <c r="O40" s="1">
        <v>0.78600000000000003</v>
      </c>
      <c r="P40" s="1">
        <v>1</v>
      </c>
      <c r="Q40" s="1">
        <v>0.90800000000000003</v>
      </c>
      <c r="R40" s="1">
        <v>0.84499999999999997</v>
      </c>
    </row>
    <row r="41" spans="2:18" x14ac:dyDescent="0.2">
      <c r="B41" s="1">
        <v>2013</v>
      </c>
      <c r="C41" s="1">
        <v>0.66900000000000004</v>
      </c>
      <c r="D41" s="1">
        <v>0.91400000000000003</v>
      </c>
      <c r="E41" s="1">
        <v>0.872</v>
      </c>
      <c r="F41" s="1">
        <v>0.92800000000000005</v>
      </c>
      <c r="G41" s="1">
        <v>0.76300000000000001</v>
      </c>
      <c r="H41" s="1">
        <v>1</v>
      </c>
      <c r="I41" s="1">
        <v>1</v>
      </c>
      <c r="J41" s="1">
        <v>0.98299999999999998</v>
      </c>
      <c r="K41" s="1">
        <v>0.98799999999999999</v>
      </c>
      <c r="L41" s="1">
        <v>0.92400000000000004</v>
      </c>
      <c r="M41" s="1">
        <v>0.94699999999999995</v>
      </c>
      <c r="N41" s="1">
        <v>0.97</v>
      </c>
      <c r="O41" s="1">
        <v>0.85099999999999998</v>
      </c>
      <c r="P41" s="1">
        <v>1</v>
      </c>
      <c r="Q41" s="1">
        <v>0.74199999999999999</v>
      </c>
      <c r="R41" s="1">
        <v>0.81499999999999995</v>
      </c>
    </row>
    <row r="42" spans="2:18" x14ac:dyDescent="0.2">
      <c r="B42" s="1">
        <v>2014</v>
      </c>
      <c r="C42" s="1">
        <v>0.23499999999999999</v>
      </c>
      <c r="D42" s="1">
        <v>0.995</v>
      </c>
      <c r="E42" s="1">
        <v>0.83199999999999996</v>
      </c>
      <c r="F42" s="1">
        <v>0.83799999999999997</v>
      </c>
      <c r="G42" s="1">
        <v>0.77</v>
      </c>
      <c r="H42" s="1">
        <v>0.99</v>
      </c>
      <c r="I42" s="1">
        <v>0.997</v>
      </c>
      <c r="J42" s="1">
        <v>0.85399999999999998</v>
      </c>
      <c r="K42" s="1">
        <v>0.95599999999999996</v>
      </c>
      <c r="L42" s="1">
        <v>0.996</v>
      </c>
      <c r="M42" s="1">
        <v>0.98799999999999999</v>
      </c>
      <c r="N42" s="1">
        <v>0.96299999999999997</v>
      </c>
      <c r="O42" s="1">
        <v>0.90800000000000003</v>
      </c>
      <c r="P42" s="1">
        <v>1</v>
      </c>
      <c r="Q42" s="1">
        <v>0.72499999999999998</v>
      </c>
      <c r="R42" s="1">
        <v>0.98099999999999998</v>
      </c>
    </row>
    <row r="43" spans="2:18" x14ac:dyDescent="0.2">
      <c r="B43" s="1">
        <v>2015</v>
      </c>
      <c r="C43" s="1">
        <v>0.63500000000000001</v>
      </c>
      <c r="D43" s="1">
        <v>0.85899999999999999</v>
      </c>
      <c r="E43" s="1">
        <v>1</v>
      </c>
      <c r="F43" s="1">
        <v>0.96699999999999997</v>
      </c>
      <c r="G43" s="1">
        <v>0.72199999999999998</v>
      </c>
      <c r="H43" s="1">
        <v>1</v>
      </c>
      <c r="I43" s="1">
        <v>0.97399999999999998</v>
      </c>
      <c r="J43" s="1">
        <v>0.99399999999999999</v>
      </c>
      <c r="K43" s="1">
        <v>0.98199999999999998</v>
      </c>
      <c r="L43" s="1">
        <v>1</v>
      </c>
      <c r="M43" s="1">
        <v>1</v>
      </c>
      <c r="N43" s="1">
        <v>1</v>
      </c>
      <c r="O43" s="1">
        <v>0.80400000000000005</v>
      </c>
      <c r="P43" s="1">
        <v>0.89800000000000002</v>
      </c>
      <c r="Q43" s="1">
        <v>0.69299999999999995</v>
      </c>
      <c r="R43" s="1">
        <v>0.878</v>
      </c>
    </row>
    <row r="44" spans="2:18" x14ac:dyDescent="0.2">
      <c r="B44" s="1">
        <v>2016</v>
      </c>
      <c r="C44" s="1">
        <v>0.58699999999999997</v>
      </c>
      <c r="D44" s="1">
        <v>0.82</v>
      </c>
      <c r="E44" s="1">
        <v>0.79100000000000004</v>
      </c>
      <c r="F44" s="1">
        <v>0.82599999999999996</v>
      </c>
      <c r="G44" s="1">
        <v>0.68300000000000005</v>
      </c>
      <c r="H44" s="1">
        <v>1</v>
      </c>
      <c r="I44" s="1">
        <v>0.98099999999999998</v>
      </c>
      <c r="J44" s="1">
        <v>0.97899999999999998</v>
      </c>
      <c r="K44" s="1">
        <v>0.98899999999999999</v>
      </c>
      <c r="L44" s="1">
        <v>0.80200000000000005</v>
      </c>
      <c r="M44" s="1">
        <v>0.92300000000000004</v>
      </c>
      <c r="N44" s="1">
        <v>0.996</v>
      </c>
      <c r="O44" s="1">
        <v>0.755</v>
      </c>
      <c r="P44" s="1">
        <v>1</v>
      </c>
      <c r="Q44" s="1">
        <v>1</v>
      </c>
      <c r="R44" s="1">
        <v>0.82899999999999996</v>
      </c>
    </row>
    <row r="45" spans="2:18" x14ac:dyDescent="0.2">
      <c r="B45" s="1">
        <v>2017</v>
      </c>
      <c r="C45" s="1">
        <v>0.59799999999999998</v>
      </c>
      <c r="D45" s="1">
        <v>0.755</v>
      </c>
      <c r="E45" s="1">
        <v>0.84799999999999998</v>
      </c>
      <c r="F45" s="1">
        <v>0.75700000000000001</v>
      </c>
      <c r="G45" s="1">
        <v>0.69499999999999995</v>
      </c>
      <c r="H45" s="1">
        <v>1</v>
      </c>
      <c r="I45" s="1">
        <v>0.997</v>
      </c>
      <c r="J45" s="1">
        <v>0.82199999999999995</v>
      </c>
      <c r="K45" s="1">
        <v>0.97199999999999998</v>
      </c>
      <c r="L45" s="1">
        <v>0.83099999999999996</v>
      </c>
      <c r="M45" s="1">
        <v>0.95799999999999996</v>
      </c>
      <c r="N45" s="1">
        <v>0.97099999999999997</v>
      </c>
      <c r="O45" s="1">
        <v>0.84799999999999998</v>
      </c>
      <c r="P45" s="1">
        <v>0.92900000000000005</v>
      </c>
      <c r="Q45" s="1">
        <v>0.84699999999999998</v>
      </c>
      <c r="R45" s="1">
        <v>0.89100000000000001</v>
      </c>
    </row>
    <row r="46" spans="2:18" x14ac:dyDescent="0.2">
      <c r="B46" s="1">
        <v>2018</v>
      </c>
      <c r="C46" s="1">
        <v>0.64</v>
      </c>
      <c r="D46" s="1">
        <v>0.79600000000000004</v>
      </c>
      <c r="E46" s="1">
        <v>0.85799999999999998</v>
      </c>
      <c r="F46" s="1">
        <v>0.84699999999999998</v>
      </c>
      <c r="G46" s="1">
        <v>0.77500000000000002</v>
      </c>
      <c r="H46" s="1">
        <v>0.98699999999999999</v>
      </c>
      <c r="I46" s="1">
        <v>0.94</v>
      </c>
      <c r="J46" s="1">
        <v>0.89800000000000002</v>
      </c>
      <c r="K46" s="1">
        <v>0.996</v>
      </c>
      <c r="L46" s="1">
        <v>0.99399999999999999</v>
      </c>
      <c r="M46" s="1">
        <v>0.998</v>
      </c>
      <c r="N46" s="1">
        <v>0.98199999999999998</v>
      </c>
      <c r="O46" s="1">
        <v>0.82499999999999996</v>
      </c>
      <c r="P46" s="1">
        <v>0.95099999999999996</v>
      </c>
      <c r="Q46" s="1">
        <v>1</v>
      </c>
      <c r="R46" s="1">
        <v>0.91700000000000004</v>
      </c>
    </row>
    <row r="47" spans="2:18" x14ac:dyDescent="0.2">
      <c r="B47" s="1">
        <v>2019</v>
      </c>
      <c r="C47" s="1">
        <v>0.67400000000000004</v>
      </c>
      <c r="D47" s="1">
        <v>0.76800000000000002</v>
      </c>
      <c r="E47" s="1">
        <v>0.92200000000000004</v>
      </c>
      <c r="F47" s="1">
        <v>0.85399999999999998</v>
      </c>
      <c r="G47" s="1">
        <v>0.89300000000000002</v>
      </c>
      <c r="H47" s="1">
        <v>0.99</v>
      </c>
      <c r="I47" s="1">
        <v>0.96799999999999997</v>
      </c>
      <c r="J47" s="1">
        <v>0.872</v>
      </c>
      <c r="K47" s="1">
        <v>0.97299999999999998</v>
      </c>
      <c r="L47" s="1">
        <v>0.98399999999999999</v>
      </c>
      <c r="M47" s="1">
        <v>0.94499999999999995</v>
      </c>
      <c r="N47" s="1">
        <v>0.996</v>
      </c>
      <c r="O47" s="1">
        <v>0.90500000000000003</v>
      </c>
      <c r="P47" s="1">
        <v>0.95699999999999996</v>
      </c>
      <c r="Q47" s="1">
        <v>1</v>
      </c>
      <c r="R47" s="1">
        <v>0.93600000000000005</v>
      </c>
    </row>
    <row r="50" spans="2:13" x14ac:dyDescent="0.2">
      <c r="C50" s="1">
        <v>2010</v>
      </c>
      <c r="D50" s="1">
        <v>2011</v>
      </c>
      <c r="E50" s="1">
        <v>2012</v>
      </c>
      <c r="F50" s="1">
        <v>2013</v>
      </c>
      <c r="G50" s="1">
        <v>2014</v>
      </c>
      <c r="H50" s="1">
        <v>2015</v>
      </c>
      <c r="I50" s="1">
        <v>2016</v>
      </c>
      <c r="J50" s="1">
        <v>2017</v>
      </c>
      <c r="K50" s="1">
        <v>2018</v>
      </c>
      <c r="L50" s="1">
        <v>2019</v>
      </c>
    </row>
    <row r="51" spans="2:13" x14ac:dyDescent="0.2">
      <c r="B51" s="1" t="s">
        <v>20</v>
      </c>
      <c r="C51" s="1">
        <v>0.55200000000000005</v>
      </c>
      <c r="D51" s="1">
        <v>0.51900000000000002</v>
      </c>
      <c r="E51" s="1">
        <v>0.68500000000000005</v>
      </c>
      <c r="F51" s="1">
        <v>0.66900000000000004</v>
      </c>
      <c r="G51" s="1">
        <v>0.23499999999999999</v>
      </c>
      <c r="H51" s="1">
        <v>0.63500000000000001</v>
      </c>
      <c r="I51" s="1">
        <v>0.58699999999999997</v>
      </c>
      <c r="J51" s="1">
        <v>0.59799999999999998</v>
      </c>
      <c r="K51" s="1">
        <v>0.64</v>
      </c>
      <c r="L51" s="1">
        <v>0.67400000000000004</v>
      </c>
      <c r="M51" s="1">
        <f>AVERAGE(C51:L51)</f>
        <v>0.57939999999999992</v>
      </c>
    </row>
    <row r="52" spans="2:13" x14ac:dyDescent="0.2">
      <c r="B52" s="1" t="s">
        <v>21</v>
      </c>
      <c r="C52" s="1">
        <v>0.53200000000000003</v>
      </c>
      <c r="D52" s="1">
        <v>0.64500000000000002</v>
      </c>
      <c r="E52" s="1">
        <v>0.66500000000000004</v>
      </c>
      <c r="F52" s="1">
        <v>0.59199999999999997</v>
      </c>
      <c r="G52" s="1">
        <v>0.35599999999999998</v>
      </c>
      <c r="H52" s="1">
        <v>0.66200000000000003</v>
      </c>
      <c r="I52" s="1">
        <v>0.65</v>
      </c>
      <c r="J52" s="1">
        <v>0.70299999999999996</v>
      </c>
      <c r="K52" s="1">
        <v>0.76400000000000001</v>
      </c>
      <c r="L52" s="1">
        <v>0.76800000000000002</v>
      </c>
      <c r="M52" s="1">
        <f>AVERAGE(C52:L52)</f>
        <v>0.63370000000000004</v>
      </c>
    </row>
    <row r="53" spans="2:13" x14ac:dyDescent="0.2">
      <c r="B53" s="1" t="s">
        <v>22</v>
      </c>
      <c r="C53" s="1">
        <v>0.64900000000000002</v>
      </c>
      <c r="D53" s="1">
        <v>0.63400000000000001</v>
      </c>
      <c r="E53" s="1">
        <v>0.65</v>
      </c>
      <c r="F53" s="1">
        <v>0.872</v>
      </c>
      <c r="G53" s="1">
        <v>0.70199999999999996</v>
      </c>
      <c r="H53" s="1">
        <v>1.0760000000000001</v>
      </c>
      <c r="I53" s="1">
        <v>0.52100000000000002</v>
      </c>
      <c r="J53" s="1">
        <v>0.53700000000000003</v>
      </c>
      <c r="K53" s="1">
        <v>0.57799999999999996</v>
      </c>
      <c r="L53" s="1">
        <v>0.56899999999999995</v>
      </c>
      <c r="M53" s="1">
        <f>AVERAGE(C53:L53)</f>
        <v>0.67880000000000007</v>
      </c>
    </row>
    <row r="54" spans="2:13" x14ac:dyDescent="0.2">
      <c r="B54" s="1" t="s">
        <v>23</v>
      </c>
      <c r="C54" s="1">
        <v>0.84299999999999997</v>
      </c>
      <c r="D54" s="1">
        <v>0.58899999999999997</v>
      </c>
      <c r="E54" s="1">
        <v>0.59599999999999997</v>
      </c>
      <c r="F54" s="1">
        <v>0.58399999999999996</v>
      </c>
      <c r="G54" s="1">
        <v>0.59499999999999997</v>
      </c>
      <c r="H54" s="1">
        <v>0.60299999999999998</v>
      </c>
      <c r="I54" s="1">
        <v>0.63300000000000001</v>
      </c>
      <c r="J54" s="1">
        <v>0.62</v>
      </c>
      <c r="K54" s="1">
        <v>0.63200000000000001</v>
      </c>
      <c r="L54" s="1">
        <v>0.89</v>
      </c>
      <c r="M54" s="1">
        <f>AVERAGE(C54:L54)</f>
        <v>0.65849999999999986</v>
      </c>
    </row>
    <row r="55" spans="2:13" x14ac:dyDescent="0.2">
      <c r="B55" s="1" t="s">
        <v>24</v>
      </c>
      <c r="C55" s="1">
        <v>0.60699999999999998</v>
      </c>
      <c r="D55" s="1">
        <v>0.71599999999999997</v>
      </c>
      <c r="E55" s="1">
        <v>0.79600000000000004</v>
      </c>
      <c r="F55" s="1">
        <v>0.64100000000000001</v>
      </c>
      <c r="G55" s="1">
        <v>0.66300000000000003</v>
      </c>
      <c r="H55" s="1">
        <v>0.72199999999999998</v>
      </c>
      <c r="I55" s="1">
        <v>0.68300000000000005</v>
      </c>
      <c r="J55" s="1">
        <v>0.69499999999999995</v>
      </c>
      <c r="K55" s="1">
        <v>0.77500000000000002</v>
      </c>
      <c r="L55" s="1">
        <v>0.89300000000000002</v>
      </c>
      <c r="M55" s="1">
        <f>AVERAGE(C55:L55)</f>
        <v>0.71909999999999996</v>
      </c>
    </row>
    <row r="56" spans="2:13" x14ac:dyDescent="0.2">
      <c r="B56" s="1" t="s">
        <v>25</v>
      </c>
      <c r="C56" s="1">
        <v>1.1779999999999999</v>
      </c>
      <c r="D56" s="1">
        <v>1.3939999999999999</v>
      </c>
      <c r="E56" s="1">
        <v>1.534</v>
      </c>
      <c r="F56" s="1">
        <v>1.3480000000000001</v>
      </c>
      <c r="G56" s="1">
        <v>0.97099999999999997</v>
      </c>
      <c r="H56" s="1">
        <v>1.3320000000000001</v>
      </c>
      <c r="I56" s="1">
        <v>1.0609999999999999</v>
      </c>
      <c r="J56" s="1">
        <v>1.734</v>
      </c>
      <c r="K56" s="1">
        <v>0.91700000000000004</v>
      </c>
      <c r="L56" s="1">
        <v>0.86699999999999999</v>
      </c>
      <c r="M56" s="1">
        <f>AVERAGE(C56:L56)</f>
        <v>1.2335999999999998</v>
      </c>
    </row>
    <row r="57" spans="2:13" x14ac:dyDescent="0.2">
      <c r="B57" s="1" t="s">
        <v>26</v>
      </c>
      <c r="C57" s="1">
        <v>0.752</v>
      </c>
      <c r="D57" s="1">
        <v>0.68799999999999994</v>
      </c>
      <c r="E57" s="1">
        <v>0.72599999999999998</v>
      </c>
      <c r="F57" s="1">
        <v>0.66100000000000003</v>
      </c>
      <c r="G57" s="1">
        <v>0.73299999999999998</v>
      </c>
      <c r="H57" s="1">
        <v>0.64300000000000002</v>
      </c>
      <c r="I57" s="1">
        <v>0.54800000000000004</v>
      </c>
      <c r="J57" s="1">
        <v>0.502</v>
      </c>
      <c r="K57" s="1">
        <v>0.49299999999999999</v>
      </c>
      <c r="L57" s="1">
        <v>0.629</v>
      </c>
      <c r="M57" s="1">
        <f>AVERAGE(C57:L57)</f>
        <v>0.63749999999999996</v>
      </c>
    </row>
    <row r="58" spans="2:13" x14ac:dyDescent="0.2">
      <c r="B58" s="1" t="s">
        <v>27</v>
      </c>
      <c r="C58" s="1">
        <v>0.67500000000000004</v>
      </c>
      <c r="D58" s="1">
        <v>0.73</v>
      </c>
      <c r="E58" s="1">
        <v>0.77200000000000002</v>
      </c>
      <c r="F58" s="1">
        <v>0.65500000000000003</v>
      </c>
      <c r="G58" s="1">
        <v>0.85399999999999998</v>
      </c>
      <c r="H58" s="1">
        <v>0.74399999999999999</v>
      </c>
      <c r="I58" s="1">
        <v>0.58199999999999996</v>
      </c>
      <c r="J58" s="1">
        <v>0.59199999999999997</v>
      </c>
      <c r="K58" s="1">
        <v>0.63700000000000001</v>
      </c>
      <c r="L58" s="1">
        <v>0.65800000000000003</v>
      </c>
      <c r="M58" s="1">
        <f>AVERAGE(C58:L58)</f>
        <v>0.68989999999999996</v>
      </c>
    </row>
    <row r="59" spans="2:13" x14ac:dyDescent="0.2">
      <c r="B59" s="1" t="s">
        <v>28</v>
      </c>
      <c r="C59" s="1">
        <v>0.42699999999999999</v>
      </c>
      <c r="D59" s="1">
        <v>0.46500000000000002</v>
      </c>
      <c r="E59" s="1">
        <v>0.61499999999999999</v>
      </c>
      <c r="F59" s="1">
        <v>0.61</v>
      </c>
      <c r="G59" s="1">
        <v>0.59099999999999997</v>
      </c>
      <c r="H59" s="1">
        <v>0.437</v>
      </c>
      <c r="I59" s="1">
        <v>0.51700000000000002</v>
      </c>
      <c r="J59" s="1">
        <v>0.622</v>
      </c>
      <c r="K59" s="1">
        <v>0.60399999999999998</v>
      </c>
      <c r="L59" s="1">
        <v>0.65900000000000003</v>
      </c>
      <c r="M59" s="1">
        <f>AVERAGE(C59:L59)</f>
        <v>0.55469999999999997</v>
      </c>
    </row>
    <row r="60" spans="2:13" x14ac:dyDescent="0.2">
      <c r="B60" s="1" t="s">
        <v>29</v>
      </c>
      <c r="C60" s="1">
        <v>1.925</v>
      </c>
      <c r="D60" s="1">
        <v>1.6359999999999999</v>
      </c>
      <c r="E60" s="1">
        <v>1.524</v>
      </c>
      <c r="F60" s="1">
        <v>0.92400000000000004</v>
      </c>
      <c r="G60" s="1">
        <v>0.77400000000000002</v>
      </c>
      <c r="H60" s="1">
        <v>3.3159999999999998</v>
      </c>
      <c r="I60" s="1">
        <v>0.80200000000000005</v>
      </c>
      <c r="J60" s="1">
        <v>0.83099999999999996</v>
      </c>
      <c r="K60" s="1">
        <v>0.80300000000000005</v>
      </c>
      <c r="L60" s="1">
        <v>0.98399999999999999</v>
      </c>
      <c r="M60" s="1">
        <f>AVERAGE(C60:L60)</f>
        <v>1.3519000000000001</v>
      </c>
    </row>
    <row r="61" spans="2:13" x14ac:dyDescent="0.2">
      <c r="B61" s="1" t="s">
        <v>30</v>
      </c>
      <c r="C61" s="1">
        <v>1.48</v>
      </c>
      <c r="D61" s="1">
        <v>1.4530000000000001</v>
      </c>
      <c r="E61" s="1">
        <v>1.089</v>
      </c>
      <c r="F61" s="1">
        <v>0.94699999999999995</v>
      </c>
      <c r="G61" s="1">
        <v>0.878</v>
      </c>
      <c r="H61" s="1">
        <v>1.3260000000000001</v>
      </c>
      <c r="I61" s="1">
        <v>0.83199999999999996</v>
      </c>
      <c r="J61" s="1">
        <v>0.95399999999999996</v>
      </c>
      <c r="K61" s="1">
        <v>0.79200000000000004</v>
      </c>
      <c r="L61" s="1">
        <v>0.69399999999999995</v>
      </c>
      <c r="M61" s="1">
        <f>AVERAGE(C61:L61)</f>
        <v>1.0445</v>
      </c>
    </row>
    <row r="62" spans="2:13" x14ac:dyDescent="0.2">
      <c r="B62" s="1" t="s">
        <v>31</v>
      </c>
      <c r="C62" s="1">
        <v>0.54</v>
      </c>
      <c r="D62" s="1">
        <v>0.497</v>
      </c>
      <c r="E62" s="1">
        <v>0.56399999999999995</v>
      </c>
      <c r="F62" s="1">
        <v>0.63300000000000001</v>
      </c>
      <c r="G62" s="1">
        <v>0.77300000000000002</v>
      </c>
      <c r="H62" s="1">
        <v>0.81100000000000005</v>
      </c>
      <c r="I62" s="1">
        <v>0.77400000000000002</v>
      </c>
      <c r="J62" s="1">
        <v>0.81</v>
      </c>
      <c r="K62" s="1">
        <v>0.80200000000000005</v>
      </c>
      <c r="L62" s="1">
        <v>0.76300000000000001</v>
      </c>
      <c r="M62" s="1">
        <f>AVERAGE(C62:L62)</f>
        <v>0.6967000000000001</v>
      </c>
    </row>
    <row r="63" spans="2:13" x14ac:dyDescent="0.2">
      <c r="B63" s="1" t="s">
        <v>32</v>
      </c>
      <c r="C63" s="1">
        <v>0.57399999999999995</v>
      </c>
      <c r="D63" s="1">
        <v>0.63900000000000001</v>
      </c>
      <c r="E63" s="1">
        <v>0.78600000000000003</v>
      </c>
      <c r="F63" s="1">
        <v>0.71199999999999997</v>
      </c>
      <c r="G63" s="1">
        <v>0.90800000000000003</v>
      </c>
      <c r="H63" s="1">
        <v>0.80400000000000005</v>
      </c>
      <c r="I63" s="1">
        <v>0.755</v>
      </c>
      <c r="J63" s="1">
        <v>0.84799999999999998</v>
      </c>
      <c r="K63" s="1">
        <v>0.82499999999999996</v>
      </c>
      <c r="L63" s="1">
        <v>0.90500000000000003</v>
      </c>
      <c r="M63" s="1">
        <f>AVERAGE(C63:L63)</f>
        <v>0.77560000000000007</v>
      </c>
    </row>
    <row r="64" spans="2:13" x14ac:dyDescent="0.2">
      <c r="B64" s="1" t="s">
        <v>33</v>
      </c>
      <c r="C64" s="1">
        <v>1</v>
      </c>
      <c r="D64" s="1">
        <v>1.3720000000000001</v>
      </c>
      <c r="E64" s="1">
        <v>2.0409999999999999</v>
      </c>
      <c r="F64" s="1">
        <v>1.597</v>
      </c>
      <c r="G64" s="1">
        <v>2.35</v>
      </c>
      <c r="H64" s="1">
        <v>0.51600000000000001</v>
      </c>
      <c r="I64" s="1">
        <v>1</v>
      </c>
      <c r="J64" s="1">
        <v>0.79</v>
      </c>
      <c r="K64" s="1">
        <v>0.84199999999999997</v>
      </c>
      <c r="L64" s="1">
        <v>0.63200000000000001</v>
      </c>
      <c r="M64" s="1">
        <f>AVERAGE(C64:L64)</f>
        <v>1.214</v>
      </c>
    </row>
    <row r="65" spans="2:13" x14ac:dyDescent="0.2">
      <c r="B65" s="1" t="s">
        <v>34</v>
      </c>
      <c r="C65" s="1">
        <v>1</v>
      </c>
      <c r="D65" s="1">
        <v>0.80400000000000005</v>
      </c>
      <c r="E65" s="1">
        <v>0.90800000000000003</v>
      </c>
      <c r="F65" s="1">
        <v>0.79700000000000004</v>
      </c>
      <c r="G65" s="1">
        <v>0.93300000000000005</v>
      </c>
      <c r="H65" s="1">
        <v>0.81799999999999995</v>
      </c>
      <c r="I65" s="1">
        <v>0.79800000000000004</v>
      </c>
      <c r="J65" s="1">
        <v>0.88</v>
      </c>
      <c r="K65" s="1">
        <v>0.84699999999999998</v>
      </c>
      <c r="L65" s="1">
        <v>0.84299999999999997</v>
      </c>
      <c r="M65" s="1">
        <f>AVERAGE(C65:L65)</f>
        <v>0.86280000000000001</v>
      </c>
    </row>
    <row r="66" spans="2:13" x14ac:dyDescent="0.2">
      <c r="B66" s="1" t="s">
        <v>35</v>
      </c>
      <c r="C66" s="1">
        <v>0.60299999999999998</v>
      </c>
      <c r="D66" s="1">
        <v>0.61799999999999999</v>
      </c>
      <c r="E66" s="1">
        <v>0.54800000000000004</v>
      </c>
      <c r="F66" s="1">
        <v>0.51400000000000001</v>
      </c>
      <c r="G66" s="1">
        <v>0.67100000000000004</v>
      </c>
      <c r="H66" s="1">
        <v>0.57799999999999996</v>
      </c>
      <c r="I66" s="1">
        <v>0.51800000000000002</v>
      </c>
      <c r="J66" s="1">
        <v>0.53400000000000003</v>
      </c>
      <c r="K66" s="1">
        <v>0.63200000000000001</v>
      </c>
      <c r="L66" s="1">
        <v>0.64200000000000002</v>
      </c>
      <c r="M66" s="1">
        <f>AVERAGE(C66:L66)</f>
        <v>0.5858000000000001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EA8BD-5C59-4DC0-BBC6-D4F5B1E0D2CC}">
  <dimension ref="C3:H30"/>
  <sheetViews>
    <sheetView topLeftCell="B1" workbookViewId="0">
      <selection activeCell="H27" sqref="H27"/>
    </sheetView>
  </sheetViews>
  <sheetFormatPr defaultRowHeight="14.25" x14ac:dyDescent="0.2"/>
  <cols>
    <col min="3" max="3" width="18.375" customWidth="1"/>
  </cols>
  <sheetData>
    <row r="3" spans="3:8" x14ac:dyDescent="0.2">
      <c r="D3" t="s">
        <v>40</v>
      </c>
      <c r="E3" t="s">
        <v>41</v>
      </c>
      <c r="F3" t="s">
        <v>42</v>
      </c>
      <c r="G3" t="s">
        <v>43</v>
      </c>
      <c r="H3" t="s">
        <v>44</v>
      </c>
    </row>
    <row r="4" spans="3:8" x14ac:dyDescent="0.2">
      <c r="C4" t="s">
        <v>36</v>
      </c>
      <c r="D4">
        <v>0.99399999999999999</v>
      </c>
      <c r="E4">
        <v>1.008</v>
      </c>
      <c r="F4">
        <v>1.0960000000000001</v>
      </c>
      <c r="G4">
        <v>0.998</v>
      </c>
      <c r="H4">
        <v>1.0169999999999999</v>
      </c>
    </row>
    <row r="5" spans="3:8" x14ac:dyDescent="0.2">
      <c r="C5" t="s">
        <v>37</v>
      </c>
      <c r="D5">
        <v>1.0229999999999999</v>
      </c>
      <c r="E5">
        <v>1.0269999999999999</v>
      </c>
      <c r="F5">
        <v>1.0209999999999999</v>
      </c>
      <c r="G5">
        <v>1.0329999999999999</v>
      </c>
      <c r="H5">
        <v>1.0609999999999999</v>
      </c>
    </row>
    <row r="6" spans="3:8" x14ac:dyDescent="0.2">
      <c r="C6" t="s">
        <v>38</v>
      </c>
      <c r="D6">
        <v>1.006</v>
      </c>
      <c r="E6">
        <v>1.0109999999999999</v>
      </c>
      <c r="F6">
        <v>1.008</v>
      </c>
      <c r="G6">
        <v>0.998</v>
      </c>
      <c r="H6">
        <v>1.046</v>
      </c>
    </row>
    <row r="7" spans="3:8" x14ac:dyDescent="0.2">
      <c r="C7" t="s">
        <v>39</v>
      </c>
      <c r="D7">
        <v>0.92200000000000004</v>
      </c>
      <c r="E7">
        <v>1.0029999999999999</v>
      </c>
      <c r="F7">
        <v>0.91400000000000003</v>
      </c>
      <c r="G7">
        <v>1.0189999999999999</v>
      </c>
      <c r="H7">
        <v>1.052</v>
      </c>
    </row>
    <row r="11" spans="3:8" x14ac:dyDescent="0.2">
      <c r="D11" t="s">
        <v>40</v>
      </c>
      <c r="E11" t="s">
        <v>41</v>
      </c>
      <c r="F11" t="s">
        <v>42</v>
      </c>
      <c r="G11" t="s">
        <v>43</v>
      </c>
      <c r="H11" t="s">
        <v>44</v>
      </c>
    </row>
    <row r="12" spans="3:8" x14ac:dyDescent="0.2">
      <c r="C12" t="s">
        <v>45</v>
      </c>
      <c r="D12">
        <v>0.98099999999999998</v>
      </c>
      <c r="E12">
        <v>1.014</v>
      </c>
      <c r="F12">
        <v>0.96799999999999997</v>
      </c>
      <c r="G12">
        <v>1.0129999999999999</v>
      </c>
      <c r="H12">
        <v>0.99399999999999999</v>
      </c>
    </row>
    <row r="13" spans="3:8" x14ac:dyDescent="0.2">
      <c r="C13" t="s">
        <v>46</v>
      </c>
      <c r="D13">
        <v>1.087</v>
      </c>
      <c r="E13">
        <v>0.90400000000000003</v>
      </c>
      <c r="F13">
        <v>1.0640000000000001</v>
      </c>
      <c r="G13">
        <v>1.022</v>
      </c>
      <c r="H13">
        <v>0.98299999999999998</v>
      </c>
    </row>
    <row r="14" spans="3:8" x14ac:dyDescent="0.2">
      <c r="C14" t="s">
        <v>47</v>
      </c>
      <c r="D14">
        <v>0.96699999999999997</v>
      </c>
      <c r="E14">
        <v>1.1160000000000001</v>
      </c>
      <c r="F14">
        <v>0.99299999999999999</v>
      </c>
      <c r="G14">
        <v>0.97399999999999998</v>
      </c>
      <c r="H14">
        <v>1.079</v>
      </c>
    </row>
    <row r="15" spans="3:8" x14ac:dyDescent="0.2">
      <c r="C15" t="s">
        <v>48</v>
      </c>
      <c r="D15">
        <v>1.1930000000000001</v>
      </c>
      <c r="E15">
        <v>0.97199999999999998</v>
      </c>
      <c r="F15">
        <v>1.19</v>
      </c>
      <c r="G15">
        <v>0.98199999999999998</v>
      </c>
      <c r="H15">
        <v>1.1839999999999999</v>
      </c>
    </row>
    <row r="16" spans="3:8" x14ac:dyDescent="0.2">
      <c r="C16" t="s">
        <v>49</v>
      </c>
      <c r="D16">
        <v>0.99199999999999999</v>
      </c>
      <c r="E16">
        <v>0.57599999999999996</v>
      </c>
      <c r="F16">
        <v>1.006</v>
      </c>
      <c r="G16">
        <v>0.98599999999999999</v>
      </c>
      <c r="H16">
        <v>0.97199999999999998</v>
      </c>
    </row>
    <row r="17" spans="3:8" x14ac:dyDescent="0.2">
      <c r="C17" t="s">
        <v>50</v>
      </c>
      <c r="D17">
        <v>0.97699999999999998</v>
      </c>
      <c r="E17">
        <v>0.97499999999999998</v>
      </c>
      <c r="F17">
        <v>0.997</v>
      </c>
      <c r="G17">
        <v>0.98</v>
      </c>
      <c r="H17">
        <v>0.95299999999999996</v>
      </c>
    </row>
    <row r="18" spans="3:8" x14ac:dyDescent="0.2">
      <c r="C18" t="s">
        <v>51</v>
      </c>
      <c r="D18">
        <v>0.96399999999999997</v>
      </c>
      <c r="E18">
        <v>1.073</v>
      </c>
      <c r="F18">
        <v>0.98399999999999999</v>
      </c>
      <c r="G18">
        <v>0.91600000000000004</v>
      </c>
      <c r="H18">
        <v>1.083</v>
      </c>
    </row>
    <row r="19" spans="3:8" x14ac:dyDescent="0.2">
      <c r="C19" t="s">
        <v>52</v>
      </c>
      <c r="D19">
        <v>1.046</v>
      </c>
      <c r="E19">
        <v>0.92500000000000004</v>
      </c>
      <c r="F19">
        <v>1.022</v>
      </c>
      <c r="G19">
        <v>1.0229999999999999</v>
      </c>
      <c r="H19">
        <v>0.96699999999999997</v>
      </c>
    </row>
    <row r="20" spans="3:8" x14ac:dyDescent="0.2">
      <c r="C20" t="s">
        <v>53</v>
      </c>
      <c r="D20">
        <v>1.044</v>
      </c>
      <c r="E20">
        <v>0.91400000000000003</v>
      </c>
      <c r="F20">
        <v>1.0269999999999999</v>
      </c>
      <c r="G20">
        <v>1.016</v>
      </c>
      <c r="H20">
        <v>0.95499999999999996</v>
      </c>
    </row>
    <row r="21" spans="3:8" x14ac:dyDescent="0.2">
      <c r="C21" t="s">
        <v>54</v>
      </c>
      <c r="D21">
        <v>1.0069999999999999</v>
      </c>
      <c r="E21">
        <v>1.01</v>
      </c>
      <c r="F21">
        <v>1.0049999999999999</v>
      </c>
      <c r="G21">
        <v>1.0009999999999999</v>
      </c>
      <c r="H21">
        <v>1.0469999999999999</v>
      </c>
    </row>
    <row r="25" spans="3:8" x14ac:dyDescent="0.2">
      <c r="E25" t="s">
        <v>54</v>
      </c>
    </row>
    <row r="26" spans="3:8" x14ac:dyDescent="0.2">
      <c r="D26" t="s">
        <v>40</v>
      </c>
      <c r="E26">
        <v>1.0069999999999999</v>
      </c>
    </row>
    <row r="27" spans="3:8" x14ac:dyDescent="0.2">
      <c r="D27" t="s">
        <v>41</v>
      </c>
      <c r="E27">
        <v>1.01</v>
      </c>
    </row>
    <row r="28" spans="3:8" x14ac:dyDescent="0.2">
      <c r="D28" t="s">
        <v>42</v>
      </c>
      <c r="E28">
        <v>1.0049999999999999</v>
      </c>
    </row>
    <row r="29" spans="3:8" x14ac:dyDescent="0.2">
      <c r="D29" t="s">
        <v>43</v>
      </c>
      <c r="E29">
        <v>1.0009999999999999</v>
      </c>
    </row>
    <row r="30" spans="3:8" x14ac:dyDescent="0.2">
      <c r="D30" t="s">
        <v>44</v>
      </c>
      <c r="E30">
        <v>1.0469999999999999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Figure 2-4</vt:lpstr>
      <vt:lpstr>Figure 5-8</vt:lpstr>
      <vt:lpstr>Figure 9-10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2020-11-06T09:34:38Z</dcterms:modified>
</cp:coreProperties>
</file>