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3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4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0" windowWidth="19420" windowHeight="10040" tabRatio="737"/>
  </bookViews>
  <sheets>
    <sheet name="calibration curve" sheetId="1" r:id="rId1"/>
    <sheet name="Drug Content" sheetId="2" r:id="rId2"/>
    <sheet name="Dissolution Data" sheetId="4" r:id="rId3"/>
    <sheet name="DDSample" sheetId="20" r:id="rId4"/>
    <sheet name="First order modeling" sheetId="57" r:id="rId5"/>
    <sheet name="zero order modeling" sheetId="37" r:id="rId6"/>
    <sheet name="Higuchi modeling" sheetId="77" r:id="rId7"/>
  </sheets>
  <definedNames>
    <definedName name="_xlnm._FilterDatabase" localSheetId="1" hidden="1">'Drug Content'!$C$1:$C$16</definedName>
  </definedNames>
  <calcPr calcId="144525"/>
</workbook>
</file>

<file path=xl/calcChain.xml><?xml version="1.0" encoding="utf-8"?>
<calcChain xmlns="http://schemas.openxmlformats.org/spreadsheetml/2006/main">
  <c r="E15" i="2" l="1"/>
  <c r="F15" i="2" s="1"/>
  <c r="G15" i="2" s="1"/>
  <c r="E14" i="2"/>
  <c r="F14" i="2" s="1"/>
  <c r="G14" i="2" s="1"/>
  <c r="E13" i="2"/>
  <c r="F13" i="2" s="1"/>
  <c r="G13" i="2" s="1"/>
  <c r="E12" i="2"/>
  <c r="F12" i="2" s="1"/>
  <c r="G12" i="2" s="1"/>
  <c r="E5" i="2"/>
  <c r="F5" i="2" s="1"/>
  <c r="G5" i="2" s="1"/>
  <c r="E19" i="2"/>
  <c r="F19" i="2" s="1"/>
  <c r="G19" i="2" s="1"/>
  <c r="E16" i="2"/>
  <c r="F16" i="2" s="1"/>
  <c r="G16" i="2" s="1"/>
  <c r="E17" i="2"/>
  <c r="F17" i="2" s="1"/>
  <c r="G17" i="2" s="1"/>
  <c r="E2" i="2"/>
  <c r="F2" i="2" s="1"/>
  <c r="G2" i="2" s="1"/>
  <c r="E4" i="2"/>
  <c r="F4" i="2" s="1"/>
  <c r="G4" i="2" s="1"/>
  <c r="E9" i="2"/>
  <c r="F9" i="2" s="1"/>
  <c r="G9" i="2" s="1"/>
  <c r="E11" i="2"/>
  <c r="F11" i="2" s="1"/>
  <c r="G11" i="2" s="1"/>
  <c r="E3" i="2"/>
  <c r="F3" i="2" s="1"/>
  <c r="G3" i="2" s="1"/>
  <c r="E8" i="2"/>
  <c r="F8" i="2" s="1"/>
  <c r="G8" i="2" s="1"/>
  <c r="E6" i="2"/>
  <c r="F6" i="2" s="1"/>
  <c r="G6" i="2" s="1"/>
  <c r="E18" i="2"/>
  <c r="F18" i="2" s="1"/>
  <c r="G18" i="2" s="1"/>
  <c r="E7" i="2"/>
  <c r="F7" i="2" s="1"/>
  <c r="G7" i="2" s="1"/>
  <c r="E10" i="2"/>
  <c r="F10" i="2" s="1"/>
  <c r="G10" i="2" s="1"/>
  <c r="C8" i="1" l="1"/>
  <c r="C4" i="1"/>
  <c r="C5" i="1"/>
  <c r="C6" i="1"/>
  <c r="C7" i="1"/>
  <c r="C3" i="1"/>
  <c r="E20" i="2" l="1"/>
  <c r="F20" i="2" s="1"/>
  <c r="G20" i="2" s="1"/>
</calcChain>
</file>

<file path=xl/sharedStrings.xml><?xml version="1.0" encoding="utf-8"?>
<sst xmlns="http://schemas.openxmlformats.org/spreadsheetml/2006/main" count="746" uniqueCount="93">
  <si>
    <t>Calibration Curve</t>
  </si>
  <si>
    <t>Run</t>
  </si>
  <si>
    <t>Polymer</t>
  </si>
  <si>
    <t>Ratio (D:P)</t>
  </si>
  <si>
    <t>PEG 4000</t>
  </si>
  <si>
    <t>PVP 90</t>
  </si>
  <si>
    <t>PEG 8000</t>
  </si>
  <si>
    <t>PVP 25</t>
  </si>
  <si>
    <t xml:space="preserve">Dissolution </t>
  </si>
  <si>
    <t>Diacerein (Raw)</t>
  </si>
  <si>
    <t>MDT</t>
  </si>
  <si>
    <t>F2</t>
  </si>
  <si>
    <t>DE % at 15 min.</t>
  </si>
  <si>
    <t>DE% at 60 min.</t>
  </si>
  <si>
    <t>_</t>
  </si>
  <si>
    <t>OPTIMIZED</t>
  </si>
  <si>
    <r>
      <t>DD</t>
    </r>
    <r>
      <rPr>
        <b/>
        <u/>
        <sz val="10"/>
        <color indexed="13"/>
        <rFont val="Arial"/>
        <family val="2"/>
      </rPr>
      <t>Solver 1.0</t>
    </r>
  </si>
  <si>
    <t>Analyst</t>
  </si>
  <si>
    <t>Date</t>
  </si>
  <si>
    <t>Time</t>
  </si>
  <si>
    <t>fady adel</t>
  </si>
  <si>
    <t>Rsqr</t>
  </si>
  <si>
    <t>Rsqr_adj</t>
  </si>
  <si>
    <t>MSE</t>
  </si>
  <si>
    <t>MSE_root</t>
  </si>
  <si>
    <t>Equation</t>
  </si>
  <si>
    <t>SS</t>
  </si>
  <si>
    <t>Conc.</t>
  </si>
  <si>
    <t>abs.</t>
  </si>
  <si>
    <t>K (C/A)</t>
  </si>
  <si>
    <t>Mean</t>
  </si>
  <si>
    <t>Higuchi</t>
  </si>
  <si>
    <t>Sample Data for Dissolution Data Modeling of Zero-order Model</t>
  </si>
  <si>
    <t>Time Unit</t>
  </si>
  <si>
    <t>Model</t>
  </si>
  <si>
    <t>min</t>
  </si>
  <si>
    <t>Zero-order</t>
  </si>
  <si>
    <t>F=k0*t</t>
  </si>
  <si>
    <t>Windows User</t>
  </si>
  <si>
    <t>(min)</t>
  </si>
  <si>
    <t>No.1</t>
  </si>
  <si>
    <t>No.2</t>
  </si>
  <si>
    <t>No.3</t>
  </si>
  <si>
    <t>No.4</t>
  </si>
  <si>
    <t>No.5</t>
  </si>
  <si>
    <t>No.6</t>
  </si>
  <si>
    <t>F(%)</t>
  </si>
  <si>
    <t>SD</t>
  </si>
  <si>
    <t>RSD(%)</t>
  </si>
  <si>
    <t>F(%)_Pre</t>
  </si>
  <si>
    <t>Parameter</t>
  </si>
  <si>
    <t>Best-fit Values</t>
  </si>
  <si>
    <t>Secondary Parameter</t>
  </si>
  <si>
    <t>T25</t>
  </si>
  <si>
    <t>T50</t>
  </si>
  <si>
    <t>T75</t>
  </si>
  <si>
    <t>T80</t>
  </si>
  <si>
    <t>T90</t>
  </si>
  <si>
    <t>Goodness of Fit</t>
  </si>
  <si>
    <t>N_observed</t>
  </si>
  <si>
    <t>DF</t>
  </si>
  <si>
    <t>R_obs-pre</t>
  </si>
  <si>
    <t>Weighting</t>
  </si>
  <si>
    <t>WSS</t>
  </si>
  <si>
    <t>AIC</t>
  </si>
  <si>
    <t>MSC</t>
  </si>
  <si>
    <t>Predicted Data</t>
  </si>
  <si>
    <t>Dissolution Data Modeling of Higuchi Model</t>
  </si>
  <si>
    <t>F=kH*t^0.5</t>
  </si>
  <si>
    <t>kH</t>
  </si>
  <si>
    <t>No.7</t>
  </si>
  <si>
    <t>No.8</t>
  </si>
  <si>
    <t>No.9</t>
  </si>
  <si>
    <t>No.10</t>
  </si>
  <si>
    <t>No.11</t>
  </si>
  <si>
    <t>No.12</t>
  </si>
  <si>
    <t>No.13</t>
  </si>
  <si>
    <t>No.14</t>
  </si>
  <si>
    <t>No.15</t>
  </si>
  <si>
    <t>No.16</t>
  </si>
  <si>
    <t>No.17</t>
  </si>
  <si>
    <t>No.18</t>
  </si>
  <si>
    <t>Dissolution Data Modeling of Zero-order Model</t>
  </si>
  <si>
    <t>k0</t>
  </si>
  <si>
    <t>Dissolution Data Modeling of First-order Model</t>
  </si>
  <si>
    <t>First-order</t>
  </si>
  <si>
    <t>F=100*[1-Exp(-k1*t)]</t>
  </si>
  <si>
    <t>k1</t>
  </si>
  <si>
    <t>Mean Absorbance</t>
  </si>
  <si>
    <r>
      <t>Mean Conc. (</t>
    </r>
    <r>
      <rPr>
        <b/>
        <sz val="14"/>
        <color theme="1"/>
        <rFont val="Calibri"/>
        <family val="2"/>
      </rPr>
      <t>µg/ml)</t>
    </r>
  </si>
  <si>
    <t>Mean Drug Content (mg)</t>
  </si>
  <si>
    <t>Mean Drug Content (%)</t>
  </si>
  <si>
    <t>2\2\2019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</si>
</sst>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h:m"/>
    <numFmt numFmtId="165" formatCode="yyyy\-m\-d"/>
    <numFmt numFmtId="166" formatCode="h:mm:ss;@"/>
    <numFmt numFmtId="167" formatCode="0.000_ "/>
    <numFmt numFmtId="168" formatCode="0.0000_ "/>
    <numFmt numFmtId="169" formatCode="0.00_ "/>
    <numFmt numFmtId="170" formatCode="0_ "/>
  </numFmts>
  <fonts count="1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11"/>
      <name val="Arial"/>
      <family val="2"/>
    </font>
    <font>
      <sz val="10"/>
      <color indexed="13"/>
      <name val="Arial"/>
      <family val="2"/>
    </font>
    <font>
      <b/>
      <sz val="10"/>
      <color theme="1"/>
      <name val="Arial"/>
      <family val="2"/>
    </font>
    <font>
      <b/>
      <i/>
      <u/>
      <sz val="10"/>
      <color indexed="13"/>
      <name val="Arial"/>
      <family val="2"/>
    </font>
    <font>
      <b/>
      <u/>
      <sz val="10"/>
      <color indexed="13"/>
      <name val="Arial"/>
      <family val="2"/>
    </font>
    <font>
      <b/>
      <i/>
      <sz val="10"/>
      <color indexed="9"/>
      <name val="Arial"/>
      <family val="2"/>
    </font>
    <font>
      <b/>
      <sz val="14"/>
      <color theme="1"/>
      <name val="Arial"/>
      <family val="2"/>
    </font>
    <font>
      <b/>
      <sz val="10"/>
      <color indexed="9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1" xfId="0" applyFont="1" applyBorder="1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/>
    <xf numFmtId="0" fontId="2" fillId="0" borderId="5" xfId="0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164" fontId="2" fillId="5" borderId="5" xfId="0" applyNumberFormat="1" applyFont="1" applyFill="1" applyBorder="1" applyAlignment="1">
      <alignment horizontal="center" vertical="center"/>
    </xf>
    <xf numFmtId="0" fontId="0" fillId="6" borderId="0" xfId="0" applyFill="1"/>
    <xf numFmtId="0" fontId="2" fillId="0" borderId="0" xfId="0" applyFont="1" applyFill="1" applyBorder="1" applyAlignment="1">
      <alignment vertical="center"/>
    </xf>
    <xf numFmtId="0" fontId="0" fillId="2" borderId="0" xfId="0" applyFill="1"/>
    <xf numFmtId="0" fontId="2" fillId="7" borderId="1" xfId="0" applyFont="1" applyFill="1" applyBorder="1" applyAlignment="1">
      <alignment horizontal="center" vertical="center"/>
    </xf>
    <xf numFmtId="164" fontId="2" fillId="7" borderId="5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164" fontId="2" fillId="8" borderId="1" xfId="0" applyNumberFormat="1" applyFont="1" applyFill="1" applyBorder="1" applyAlignment="1">
      <alignment horizontal="center" vertical="center"/>
    </xf>
    <xf numFmtId="0" fontId="2" fillId="8" borderId="1" xfId="0" applyNumberFormat="1" applyFont="1" applyFill="1" applyBorder="1" applyAlignment="1">
      <alignment horizontal="center" vertical="center"/>
    </xf>
    <xf numFmtId="164" fontId="2" fillId="8" borderId="5" xfId="0" applyNumberFormat="1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164" fontId="2" fillId="8" borderId="2" xfId="0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164" fontId="2" fillId="9" borderId="1" xfId="0" applyNumberFormat="1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164" fontId="2" fillId="6" borderId="0" xfId="0" applyNumberFormat="1" applyFont="1" applyFill="1" applyBorder="1" applyAlignment="1">
      <alignment horizontal="center" vertical="center"/>
    </xf>
    <xf numFmtId="0" fontId="2" fillId="6" borderId="0" xfId="0" applyNumberFormat="1" applyFont="1" applyFill="1" applyBorder="1" applyAlignment="1">
      <alignment horizontal="center" vertical="center"/>
    </xf>
    <xf numFmtId="0" fontId="0" fillId="6" borderId="0" xfId="0" applyFill="1" applyBorder="1"/>
    <xf numFmtId="0" fontId="2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164" fontId="2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9" fillId="0" borderId="0" xfId="0" applyFont="1"/>
    <xf numFmtId="0" fontId="9" fillId="11" borderId="0" xfId="0" applyFont="1" applyFill="1"/>
    <xf numFmtId="0" fontId="10" fillId="11" borderId="0" xfId="0" applyFont="1" applyFill="1"/>
    <xf numFmtId="0" fontId="11" fillId="11" borderId="0" xfId="0" applyFont="1" applyFill="1" applyAlignment="1">
      <alignment horizontal="left" vertical="center"/>
    </xf>
    <xf numFmtId="0" fontId="13" fillId="11" borderId="0" xfId="0" applyFont="1" applyFill="1"/>
    <xf numFmtId="0" fontId="15" fillId="11" borderId="0" xfId="0" applyFont="1" applyFill="1"/>
    <xf numFmtId="165" fontId="11" fillId="11" borderId="0" xfId="0" applyNumberFormat="1" applyFont="1" applyFill="1" applyAlignment="1">
      <alignment horizontal="left" vertical="center"/>
    </xf>
    <xf numFmtId="166" fontId="11" fillId="11" borderId="0" xfId="0" applyNumberFormat="1" applyFont="1" applyFill="1" applyAlignment="1">
      <alignment horizontal="left" vertical="center"/>
    </xf>
    <xf numFmtId="0" fontId="12" fillId="12" borderId="6" xfId="0" applyFont="1" applyFill="1" applyBorder="1" applyAlignment="1">
      <alignment horizontal="center" vertical="center"/>
    </xf>
    <xf numFmtId="0" fontId="9" fillId="0" borderId="7" xfId="0" applyFont="1" applyBorder="1"/>
    <xf numFmtId="164" fontId="2" fillId="13" borderId="1" xfId="0" applyNumberFormat="1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0" fillId="10" borderId="0" xfId="0" applyFill="1"/>
    <xf numFmtId="0" fontId="2" fillId="5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/>
    <xf numFmtId="0" fontId="2" fillId="0" borderId="1" xfId="0" applyFont="1" applyBorder="1"/>
    <xf numFmtId="0" fontId="2" fillId="9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12" borderId="8" xfId="0" applyFont="1" applyFill="1" applyBorder="1" applyAlignment="1">
      <alignment horizontal="center" vertical="center"/>
    </xf>
    <xf numFmtId="0" fontId="12" fillId="12" borderId="9" xfId="0" applyFont="1" applyFill="1" applyBorder="1" applyAlignment="1">
      <alignment horizontal="center" vertical="center"/>
    </xf>
    <xf numFmtId="0" fontId="12" fillId="14" borderId="8" xfId="0" applyFont="1" applyFill="1" applyBorder="1" applyAlignment="1">
      <alignment horizontal="center" vertical="center"/>
    </xf>
    <xf numFmtId="0" fontId="12" fillId="14" borderId="9" xfId="0" applyFont="1" applyFill="1" applyBorder="1" applyAlignment="1">
      <alignment horizontal="center" vertical="center"/>
    </xf>
    <xf numFmtId="0" fontId="17" fillId="15" borderId="0" xfId="0" applyFont="1" applyFill="1"/>
    <xf numFmtId="0" fontId="12" fillId="14" borderId="6" xfId="0" applyFont="1" applyFill="1" applyBorder="1" applyAlignment="1">
      <alignment horizontal="center" vertical="center"/>
    </xf>
    <xf numFmtId="169" fontId="9" fillId="0" borderId="0" xfId="0" applyNumberFormat="1" applyFont="1"/>
    <xf numFmtId="169" fontId="9" fillId="0" borderId="7" xfId="0" applyNumberFormat="1" applyFont="1" applyBorder="1"/>
    <xf numFmtId="169" fontId="12" fillId="12" borderId="8" xfId="0" applyNumberFormat="1" applyFont="1" applyFill="1" applyBorder="1" applyAlignment="1">
      <alignment horizontal="center" vertical="center"/>
    </xf>
    <xf numFmtId="169" fontId="12" fillId="14" borderId="8" xfId="0" applyNumberFormat="1" applyFont="1" applyFill="1" applyBorder="1" applyAlignment="1">
      <alignment horizontal="center" vertical="center"/>
    </xf>
    <xf numFmtId="169" fontId="12" fillId="12" borderId="9" xfId="0" applyNumberFormat="1" applyFont="1" applyFill="1" applyBorder="1" applyAlignment="1">
      <alignment horizontal="center" vertical="center"/>
    </xf>
    <xf numFmtId="169" fontId="12" fillId="14" borderId="9" xfId="0" applyNumberFormat="1" applyFont="1" applyFill="1" applyBorder="1" applyAlignment="1">
      <alignment horizontal="center" vertical="center"/>
    </xf>
    <xf numFmtId="167" fontId="9" fillId="0" borderId="0" xfId="0" applyNumberFormat="1" applyFont="1"/>
    <xf numFmtId="167" fontId="9" fillId="0" borderId="7" xfId="0" applyNumberFormat="1" applyFont="1" applyBorder="1"/>
    <xf numFmtId="170" fontId="9" fillId="0" borderId="0" xfId="0" applyNumberFormat="1" applyFont="1"/>
    <xf numFmtId="168" fontId="9" fillId="0" borderId="0" xfId="0" applyNumberFormat="1" applyFont="1"/>
    <xf numFmtId="168" fontId="9" fillId="0" borderId="7" xfId="0" applyNumberFormat="1" applyFont="1" applyBorder="1"/>
    <xf numFmtId="170" fontId="9" fillId="0" borderId="0" xfId="0" applyNumberFormat="1" applyFont="1" applyAlignment="1">
      <alignment horizontal="right"/>
    </xf>
    <xf numFmtId="0" fontId="2" fillId="5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9" fillId="2" borderId="0" xfId="0" applyFont="1" applyFill="1"/>
    <xf numFmtId="168" fontId="9" fillId="2" borderId="0" xfId="0" applyNumberFormat="1" applyFont="1" applyFill="1"/>
    <xf numFmtId="0" fontId="2" fillId="9" borderId="1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02405949256338E-2"/>
          <c:y val="4.214129483814523E-2"/>
          <c:w val="0.87635870516185477"/>
          <c:h val="0.832619568387284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trendlineType val="linear"/>
            <c:dispRSqr val="1"/>
            <c:dispEq val="1"/>
            <c:trendlineLbl>
              <c:layout>
                <c:manualLayout>
                  <c:x val="-0.12128740157480315"/>
                  <c:y val="-5.1042578011081946E-3"/>
                </c:manualLayout>
              </c:layout>
              <c:numFmt formatCode="General" sourceLinked="0"/>
            </c:trendlineLbl>
          </c:trendline>
          <c:xVal>
            <c:numRef>
              <c:f>'calibration curve'!$A$3:$A$7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xVal>
          <c:yVal>
            <c:numRef>
              <c:f>'calibration curve'!$B$3:$B$7</c:f>
              <c:numCache>
                <c:formatCode>General</c:formatCode>
                <c:ptCount val="5"/>
                <c:pt idx="0">
                  <c:v>0.17899999999999999</c:v>
                </c:pt>
                <c:pt idx="1">
                  <c:v>0.36209999999999998</c:v>
                </c:pt>
                <c:pt idx="2">
                  <c:v>0.55500000000000005</c:v>
                </c:pt>
                <c:pt idx="3">
                  <c:v>0.74870000000000003</c:v>
                </c:pt>
                <c:pt idx="4">
                  <c:v>0.95099999999999996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25-429D-84D0-28FFA0BC6C6C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203740672"/>
        <c:axId val="203742592"/>
      </c:scatterChart>
      <c:valAx>
        <c:axId val="203740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Concentration (µg/ml)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3742592"/>
        <c:crosses val="autoZero"/>
        <c:crossBetween val="midCat"/>
      </c:valAx>
      <c:valAx>
        <c:axId val="203742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Absorbance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37406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/>
                <a:ea typeface="Arial"/>
                <a:cs typeface="Arial"/>
              </a:defRPr>
            </a:pPr>
            <a:r>
              <a:rPr lang="en-US"/>
              <a:t>No.9</a:t>
            </a:r>
          </a:p>
        </c:rich>
      </c:tx>
      <c:layout>
        <c:manualLayout>
          <c:xMode val="edge"/>
          <c:yMode val="edge"/>
          <c:x val="0.43500777528200824"/>
          <c:y val="1.5686274509803921E-2"/>
        </c:manualLayout>
      </c:layout>
      <c:overlay val="0"/>
    </c:title>
    <c:autoTitleDeleted val="0"/>
    <c:plotArea>
      <c:layout>
        <c:manualLayout>
          <c:xMode val="edge"/>
          <c:yMode val="edge"/>
          <c:x val="6.8965517241379309E-2"/>
          <c:y val="7.4509803921568626E-2"/>
          <c:w val="0.93103448275862066"/>
          <c:h val="0.86274509803921573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28575">
              <a:noFill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'First order modeling'!$A$9:$A$14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'First order modeling'!$J$9:$J$14</c:f>
              <c:numCache>
                <c:formatCode>0.00_ </c:formatCode>
                <c:ptCount val="6"/>
                <c:pt idx="0">
                  <c:v>11.781000000000001</c:v>
                </c:pt>
                <c:pt idx="1">
                  <c:v>20.780999999999999</c:v>
                </c:pt>
                <c:pt idx="2">
                  <c:v>25.146999999999998</c:v>
                </c:pt>
                <c:pt idx="3">
                  <c:v>44.378999999999998</c:v>
                </c:pt>
                <c:pt idx="4">
                  <c:v>60.195999999999998</c:v>
                </c:pt>
                <c:pt idx="5">
                  <c:v>77.188999999999993</c:v>
                </c:pt>
              </c:numCache>
            </c:numRef>
          </c:yVal>
          <c:smooth val="0"/>
        </c:ser>
        <c:ser>
          <c:idx val="1"/>
          <c:order val="1"/>
          <c:tx>
            <c:v>Predicted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'First order modeling'!$A$454:$A$504</c:f>
              <c:numCache>
                <c:formatCode>General</c:formatCode>
                <c:ptCount val="51"/>
                <c:pt idx="0">
                  <c:v>0</c:v>
                </c:pt>
                <c:pt idx="1">
                  <c:v>1.2</c:v>
                </c:pt>
                <c:pt idx="2">
                  <c:v>2.4</c:v>
                </c:pt>
                <c:pt idx="3">
                  <c:v>3.5999999999999996</c:v>
                </c:pt>
                <c:pt idx="4">
                  <c:v>4.8</c:v>
                </c:pt>
                <c:pt idx="5">
                  <c:v>6</c:v>
                </c:pt>
                <c:pt idx="6">
                  <c:v>7.1999999999999993</c:v>
                </c:pt>
                <c:pt idx="7">
                  <c:v>8.4</c:v>
                </c:pt>
                <c:pt idx="8">
                  <c:v>9.6</c:v>
                </c:pt>
                <c:pt idx="9">
                  <c:v>10.799999999999999</c:v>
                </c:pt>
                <c:pt idx="10">
                  <c:v>12</c:v>
                </c:pt>
                <c:pt idx="11">
                  <c:v>13.2</c:v>
                </c:pt>
                <c:pt idx="12">
                  <c:v>14.399999999999999</c:v>
                </c:pt>
                <c:pt idx="13">
                  <c:v>15.6</c:v>
                </c:pt>
                <c:pt idx="14">
                  <c:v>16.8</c:v>
                </c:pt>
                <c:pt idx="15">
                  <c:v>18</c:v>
                </c:pt>
                <c:pt idx="16">
                  <c:v>19.2</c:v>
                </c:pt>
                <c:pt idx="17">
                  <c:v>20.399999999999999</c:v>
                </c:pt>
                <c:pt idx="18">
                  <c:v>21.599999999999998</c:v>
                </c:pt>
                <c:pt idx="19">
                  <c:v>22.8</c:v>
                </c:pt>
                <c:pt idx="20">
                  <c:v>24</c:v>
                </c:pt>
                <c:pt idx="21">
                  <c:v>25.2</c:v>
                </c:pt>
                <c:pt idx="22">
                  <c:v>26.4</c:v>
                </c:pt>
                <c:pt idx="23">
                  <c:v>27.599999999999998</c:v>
                </c:pt>
                <c:pt idx="24">
                  <c:v>28.799999999999997</c:v>
                </c:pt>
                <c:pt idx="25">
                  <c:v>30</c:v>
                </c:pt>
                <c:pt idx="26">
                  <c:v>31.2</c:v>
                </c:pt>
                <c:pt idx="27">
                  <c:v>32.4</c:v>
                </c:pt>
                <c:pt idx="28">
                  <c:v>33.6</c:v>
                </c:pt>
                <c:pt idx="29">
                  <c:v>34.799999999999997</c:v>
                </c:pt>
                <c:pt idx="30">
                  <c:v>36</c:v>
                </c:pt>
                <c:pt idx="31">
                  <c:v>37.199999999999996</c:v>
                </c:pt>
                <c:pt idx="32">
                  <c:v>38.4</c:v>
                </c:pt>
                <c:pt idx="33">
                  <c:v>39.6</c:v>
                </c:pt>
                <c:pt idx="34">
                  <c:v>40.799999999999997</c:v>
                </c:pt>
                <c:pt idx="35">
                  <c:v>42</c:v>
                </c:pt>
                <c:pt idx="36">
                  <c:v>43.199999999999996</c:v>
                </c:pt>
                <c:pt idx="37">
                  <c:v>44.4</c:v>
                </c:pt>
                <c:pt idx="38">
                  <c:v>45.6</c:v>
                </c:pt>
                <c:pt idx="39">
                  <c:v>46.8</c:v>
                </c:pt>
                <c:pt idx="40">
                  <c:v>48</c:v>
                </c:pt>
                <c:pt idx="41">
                  <c:v>49.199999999999996</c:v>
                </c:pt>
                <c:pt idx="42">
                  <c:v>50.4</c:v>
                </c:pt>
                <c:pt idx="43">
                  <c:v>51.6</c:v>
                </c:pt>
                <c:pt idx="44">
                  <c:v>52.8</c:v>
                </c:pt>
                <c:pt idx="45">
                  <c:v>54</c:v>
                </c:pt>
                <c:pt idx="46">
                  <c:v>55.199999999999996</c:v>
                </c:pt>
                <c:pt idx="47">
                  <c:v>56.4</c:v>
                </c:pt>
                <c:pt idx="48">
                  <c:v>57.599999999999994</c:v>
                </c:pt>
                <c:pt idx="49">
                  <c:v>58.8</c:v>
                </c:pt>
                <c:pt idx="50">
                  <c:v>60</c:v>
                </c:pt>
              </c:numCache>
            </c:numRef>
          </c:xVal>
          <c:yVal>
            <c:numRef>
              <c:f>'First order modeling'!$J$454:$J$504</c:f>
              <c:numCache>
                <c:formatCode>0.00_ </c:formatCode>
                <c:ptCount val="51"/>
                <c:pt idx="0">
                  <c:v>0</c:v>
                </c:pt>
                <c:pt idx="1">
                  <c:v>2.5355198669579915</c:v>
                </c:pt>
                <c:pt idx="2">
                  <c:v>5.0067511239585976</c:v>
                </c:pt>
                <c:pt idx="3">
                  <c:v>7.4153238214794808</c:v>
                </c:pt>
                <c:pt idx="4">
                  <c:v>9.7628266797445953</c:v>
                </c:pt>
                <c:pt idx="5">
                  <c:v>12.050808136660985</c:v>
                </c:pt>
                <c:pt idx="6">
                  <c:v>14.28077736918495</c:v>
                </c:pt>
                <c:pt idx="7">
                  <c:v>16.454205288791222</c:v>
                </c:pt>
                <c:pt idx="8">
                  <c:v>18.572525511701865</c:v>
                </c:pt>
                <c:pt idx="9">
                  <c:v>20.637135304514807</c:v>
                </c:pt>
                <c:pt idx="10">
                  <c:v>22.649396505855833</c:v>
                </c:pt>
                <c:pt idx="11">
                  <c:v>24.610636424661759</c:v>
                </c:pt>
                <c:pt idx="12">
                  <c:v>26.522148715687656</c:v>
                </c:pt>
                <c:pt idx="13">
                  <c:v>28.385194232815248</c:v>
                </c:pt>
                <c:pt idx="14">
                  <c:v>30.201001860725597</c:v>
                </c:pt>
                <c:pt idx="15">
                  <c:v>31.97076932548454</c:v>
                </c:pt>
                <c:pt idx="16">
                  <c:v>33.695663984575553</c:v>
                </c:pt>
                <c:pt idx="17">
                  <c:v>35.376823596901232</c:v>
                </c:pt>
                <c:pt idx="18">
                  <c:v>37.0153570732611</c:v>
                </c:pt>
                <c:pt idx="19">
                  <c:v>38.612345207801127</c:v>
                </c:pt>
                <c:pt idx="20">
                  <c:v>40.168841390916924</c:v>
                </c:pt>
                <c:pt idx="21">
                  <c:v>41.685872304081371</c:v>
                </c:pt>
                <c:pt idx="22">
                  <c:v>43.164438597054634</c:v>
                </c:pt>
                <c:pt idx="23">
                  <c:v>44.605515547923424</c:v>
                </c:pt>
                <c:pt idx="24">
                  <c:v>46.010053706404783</c:v>
                </c:pt>
                <c:pt idx="25">
                  <c:v>47.37897952083884</c:v>
                </c:pt>
                <c:pt idx="26">
                  <c:v>48.713195949284007</c:v>
                </c:pt>
                <c:pt idx="27">
                  <c:v>50.013583055117728</c:v>
                </c:pt>
                <c:pt idx="28">
                  <c:v>51.280998587535677</c:v>
                </c:pt>
                <c:pt idx="29">
                  <c:v>52.516278547332249</c:v>
                </c:pt>
                <c:pt idx="30">
                  <c:v>53.720237738335641</c:v>
                </c:pt>
                <c:pt idx="31">
                  <c:v>54.893670304861061</c:v>
                </c:pt>
                <c:pt idx="32">
                  <c:v>56.037350255536886</c:v>
                </c:pt>
                <c:pt idx="33">
                  <c:v>57.152031973848914</c:v>
                </c:pt>
                <c:pt idx="34">
                  <c:v>58.238450715739773</c:v>
                </c:pt>
                <c:pt idx="35">
                  <c:v>59.297323094591654</c:v>
                </c:pt>
                <c:pt idx="36">
                  <c:v>60.329347553912001</c:v>
                </c:pt>
                <c:pt idx="37">
                  <c:v>61.335204828034421</c:v>
                </c:pt>
                <c:pt idx="38">
                  <c:v>62.315558391138225</c:v>
                </c:pt>
                <c:pt idx="39">
                  <c:v>63.271054894883093</c:v>
                </c:pt>
                <c:pt idx="40">
                  <c:v>64.202324594947441</c:v>
                </c:pt>
                <c:pt idx="41">
                  <c:v>65.109981766751673</c:v>
                </c:pt>
                <c:pt idx="42">
                  <c:v>65.994625110640953</c:v>
                </c:pt>
                <c:pt idx="43">
                  <c:v>66.856838146794203</c:v>
                </c:pt>
                <c:pt idx="44">
                  <c:v>67.697189600120268</c:v>
                </c:pt>
                <c:pt idx="45">
                  <c:v>68.516233775394994</c:v>
                </c:pt>
                <c:pt idx="46">
                  <c:v>69.31451092288647</c:v>
                </c:pt>
                <c:pt idx="47">
                  <c:v>70.092547594709913</c:v>
                </c:pt>
                <c:pt idx="48">
                  <c:v>70.850856992147044</c:v>
                </c:pt>
                <c:pt idx="49">
                  <c:v>71.589939304159145</c:v>
                </c:pt>
                <c:pt idx="50">
                  <c:v>72.310282037317023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914048"/>
        <c:axId val="205325824"/>
      </c:scatterChart>
      <c:valAx>
        <c:axId val="204914048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5325824"/>
        <c:crossesAt val="0"/>
        <c:crossBetween val="midCat"/>
      </c:valAx>
      <c:valAx>
        <c:axId val="20532582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 dissolved (%)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4914048"/>
        <c:crossesAt val="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927899686520376"/>
          <c:y val="0.13333333333333333"/>
          <c:w val="0.22993730407523508"/>
          <c:h val="0.133829241932993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CCFF"/>
    </a:solidFill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/>
                <a:ea typeface="Arial"/>
                <a:cs typeface="Arial"/>
              </a:defRPr>
            </a:pPr>
            <a:r>
              <a:rPr lang="en-US"/>
              <a:t>No.10</a:t>
            </a:r>
          </a:p>
        </c:rich>
      </c:tx>
      <c:layout>
        <c:manualLayout>
          <c:xMode val="edge"/>
          <c:yMode val="edge"/>
          <c:x val="0.42070520573643028"/>
          <c:y val="1.5686274509803921E-2"/>
        </c:manualLayout>
      </c:layout>
      <c:overlay val="0"/>
    </c:title>
    <c:autoTitleDeleted val="0"/>
    <c:plotArea>
      <c:layout>
        <c:manualLayout>
          <c:xMode val="edge"/>
          <c:yMode val="edge"/>
          <c:x val="6.8965517241379309E-2"/>
          <c:y val="7.4509803921568626E-2"/>
          <c:w val="0.93103448275862066"/>
          <c:h val="0.86274509803921573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28575">
              <a:noFill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'First order modeling'!$A$9:$A$14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'First order modeling'!$K$9:$K$14</c:f>
              <c:numCache>
                <c:formatCode>0.00_ </c:formatCode>
                <c:ptCount val="6"/>
                <c:pt idx="0">
                  <c:v>33.664700000000003</c:v>
                </c:pt>
                <c:pt idx="1">
                  <c:v>46.631999999999998</c:v>
                </c:pt>
                <c:pt idx="2">
                  <c:v>61.273000000000003</c:v>
                </c:pt>
                <c:pt idx="3">
                  <c:v>80.369</c:v>
                </c:pt>
                <c:pt idx="4">
                  <c:v>89.789000000000001</c:v>
                </c:pt>
                <c:pt idx="5">
                  <c:v>97.697000000000003</c:v>
                </c:pt>
              </c:numCache>
            </c:numRef>
          </c:yVal>
          <c:smooth val="0"/>
        </c:ser>
        <c:ser>
          <c:idx val="1"/>
          <c:order val="1"/>
          <c:tx>
            <c:v>Predicted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'First order modeling'!$A$454:$A$504</c:f>
              <c:numCache>
                <c:formatCode>General</c:formatCode>
                <c:ptCount val="51"/>
                <c:pt idx="0">
                  <c:v>0</c:v>
                </c:pt>
                <c:pt idx="1">
                  <c:v>1.2</c:v>
                </c:pt>
                <c:pt idx="2">
                  <c:v>2.4</c:v>
                </c:pt>
                <c:pt idx="3">
                  <c:v>3.5999999999999996</c:v>
                </c:pt>
                <c:pt idx="4">
                  <c:v>4.8</c:v>
                </c:pt>
                <c:pt idx="5">
                  <c:v>6</c:v>
                </c:pt>
                <c:pt idx="6">
                  <c:v>7.1999999999999993</c:v>
                </c:pt>
                <c:pt idx="7">
                  <c:v>8.4</c:v>
                </c:pt>
                <c:pt idx="8">
                  <c:v>9.6</c:v>
                </c:pt>
                <c:pt idx="9">
                  <c:v>10.799999999999999</c:v>
                </c:pt>
                <c:pt idx="10">
                  <c:v>12</c:v>
                </c:pt>
                <c:pt idx="11">
                  <c:v>13.2</c:v>
                </c:pt>
                <c:pt idx="12">
                  <c:v>14.399999999999999</c:v>
                </c:pt>
                <c:pt idx="13">
                  <c:v>15.6</c:v>
                </c:pt>
                <c:pt idx="14">
                  <c:v>16.8</c:v>
                </c:pt>
                <c:pt idx="15">
                  <c:v>18</c:v>
                </c:pt>
                <c:pt idx="16">
                  <c:v>19.2</c:v>
                </c:pt>
                <c:pt idx="17">
                  <c:v>20.399999999999999</c:v>
                </c:pt>
                <c:pt idx="18">
                  <c:v>21.599999999999998</c:v>
                </c:pt>
                <c:pt idx="19">
                  <c:v>22.8</c:v>
                </c:pt>
                <c:pt idx="20">
                  <c:v>24</c:v>
                </c:pt>
                <c:pt idx="21">
                  <c:v>25.2</c:v>
                </c:pt>
                <c:pt idx="22">
                  <c:v>26.4</c:v>
                </c:pt>
                <c:pt idx="23">
                  <c:v>27.599999999999998</c:v>
                </c:pt>
                <c:pt idx="24">
                  <c:v>28.799999999999997</c:v>
                </c:pt>
                <c:pt idx="25">
                  <c:v>30</c:v>
                </c:pt>
                <c:pt idx="26">
                  <c:v>31.2</c:v>
                </c:pt>
                <c:pt idx="27">
                  <c:v>32.4</c:v>
                </c:pt>
                <c:pt idx="28">
                  <c:v>33.6</c:v>
                </c:pt>
                <c:pt idx="29">
                  <c:v>34.799999999999997</c:v>
                </c:pt>
                <c:pt idx="30">
                  <c:v>36</c:v>
                </c:pt>
                <c:pt idx="31">
                  <c:v>37.199999999999996</c:v>
                </c:pt>
                <c:pt idx="32">
                  <c:v>38.4</c:v>
                </c:pt>
                <c:pt idx="33">
                  <c:v>39.6</c:v>
                </c:pt>
                <c:pt idx="34">
                  <c:v>40.799999999999997</c:v>
                </c:pt>
                <c:pt idx="35">
                  <c:v>42</c:v>
                </c:pt>
                <c:pt idx="36">
                  <c:v>43.199999999999996</c:v>
                </c:pt>
                <c:pt idx="37">
                  <c:v>44.4</c:v>
                </c:pt>
                <c:pt idx="38">
                  <c:v>45.6</c:v>
                </c:pt>
                <c:pt idx="39">
                  <c:v>46.8</c:v>
                </c:pt>
                <c:pt idx="40">
                  <c:v>48</c:v>
                </c:pt>
                <c:pt idx="41">
                  <c:v>49.199999999999996</c:v>
                </c:pt>
                <c:pt idx="42">
                  <c:v>50.4</c:v>
                </c:pt>
                <c:pt idx="43">
                  <c:v>51.6</c:v>
                </c:pt>
                <c:pt idx="44">
                  <c:v>52.8</c:v>
                </c:pt>
                <c:pt idx="45">
                  <c:v>54</c:v>
                </c:pt>
                <c:pt idx="46">
                  <c:v>55.199999999999996</c:v>
                </c:pt>
                <c:pt idx="47">
                  <c:v>56.4</c:v>
                </c:pt>
                <c:pt idx="48">
                  <c:v>57.599999999999994</c:v>
                </c:pt>
                <c:pt idx="49">
                  <c:v>58.8</c:v>
                </c:pt>
                <c:pt idx="50">
                  <c:v>60</c:v>
                </c:pt>
              </c:numCache>
            </c:numRef>
          </c:xVal>
          <c:yVal>
            <c:numRef>
              <c:f>'First order modeling'!$K$454:$K$504</c:f>
              <c:numCache>
                <c:formatCode>0.00_ </c:formatCode>
                <c:ptCount val="51"/>
                <c:pt idx="0">
                  <c:v>0</c:v>
                </c:pt>
                <c:pt idx="1">
                  <c:v>7.1966944379430515</c:v>
                </c:pt>
                <c:pt idx="2">
                  <c:v>13.87546476755489</c:v>
                </c:pt>
                <c:pt idx="3">
                  <c:v>20.073584404332568</c:v>
                </c:pt>
                <c:pt idx="4">
                  <c:v>25.825644309953212</c:v>
                </c:pt>
                <c:pt idx="5">
                  <c:v>31.163746040278905</c:v>
                </c:pt>
                <c:pt idx="6">
                  <c:v>36.117680900286508</c:v>
                </c:pt>
                <c:pt idx="7">
                  <c:v>40.715096205764624</c:v>
                </c:pt>
                <c:pt idx="8">
                  <c:v>44.981649579664243</c:v>
                </c:pt>
                <c:pt idx="9">
                  <c:v>48.941152144212566</c:v>
                </c:pt>
                <c:pt idx="10">
                  <c:v>52.615701407927823</c:v>
                </c:pt>
                <c:pt idx="11">
                  <c:v>56.025804589161801</c:v>
                </c:pt>
                <c:pt idx="12">
                  <c:v>59.190493064423805</c:v>
                </c:pt>
                <c:pt idx="13">
                  <c:v>62.127428580208402</c:v>
                </c:pt>
                <c:pt idx="14">
                  <c:v>64.853001821082557</c:v>
                </c:pt>
                <c:pt idx="15">
                  <c:v>67.382423884128656</c:v>
                </c:pt>
                <c:pt idx="16">
                  <c:v>69.729811170251395</c:v>
                </c:pt>
                <c:pt idx="17">
                  <c:v>71.90826416611678</c:v>
                </c:pt>
                <c:pt idx="18">
                  <c:v>73.929940556395508</c:v>
                </c:pt>
                <c:pt idx="19">
                  <c:v>75.806123074341841</c:v>
                </c:pt>
                <c:pt idx="20">
                  <c:v>77.547282469373471</c:v>
                </c:pt>
                <c:pt idx="21">
                  <c:v>79.163135943067132</c:v>
                </c:pt>
                <c:pt idx="22">
                  <c:v>80.66270137969417</c:v>
                </c:pt>
                <c:pt idx="23">
                  <c:v>82.054347673950161</c:v>
                </c:pt>
                <c:pt idx="24">
                  <c:v>83.345841436751584</c:v>
                </c:pt>
                <c:pt idx="25">
                  <c:v>84.544390339759104</c:v>
                </c:pt>
                <c:pt idx="26">
                  <c:v>85.656683340527849</c:v>
                </c:pt>
                <c:pt idx="27">
                  <c:v>86.688928012776643</c:v>
                </c:pt>
                <c:pt idx="28">
                  <c:v>87.646885190111746</c:v>
                </c:pt>
                <c:pt idx="29">
                  <c:v>88.535901116547677</c:v>
                </c:pt>
                <c:pt idx="30">
                  <c:v>89.360937283253392</c:v>
                </c:pt>
                <c:pt idx="31">
                  <c:v>90.126598118038757</c:v>
                </c:pt>
                <c:pt idx="32">
                  <c:v>90.83715668211363</c:v>
                </c:pt>
                <c:pt idx="33">
                  <c:v>91.4965785175294</c:v>
                </c:pt>
                <c:pt idx="34">
                  <c:v>92.108543778393212</c:v>
                </c:pt>
                <c:pt idx="35">
                  <c:v>92.676467769366297</c:v>
                </c:pt>
                <c:pt idx="36">
                  <c:v>93.203520006069283</c:v>
                </c:pt>
                <c:pt idx="37">
                  <c:v>93.692641903768404</c:v>
                </c:pt>
                <c:pt idx="38">
                  <c:v>94.146563193061056</c:v>
                </c:pt>
                <c:pt idx="39">
                  <c:v>94.567817154174548</c:v>
                </c:pt>
                <c:pt idx="40">
                  <c:v>94.958754754898962</c:v>
                </c:pt>
                <c:pt idx="41">
                  <c:v>95.321557771056206</c:v>
                </c:pt>
                <c:pt idx="42">
                  <c:v>95.658250962728985</c:v>
                </c:pt>
                <c:pt idx="43">
                  <c:v>95.970713374203726</c:v>
                </c:pt>
                <c:pt idx="44">
                  <c:v>96.260688820691186</c:v>
                </c:pt>
                <c:pt idx="45">
                  <c:v>96.529795620349887</c:v>
                </c:pt>
                <c:pt idx="46">
                  <c:v>96.779535625925419</c:v>
                </c:pt>
                <c:pt idx="47">
                  <c:v>97.011302606410382</c:v>
                </c:pt>
                <c:pt idx="48">
                  <c:v>97.2263900255018</c:v>
                </c:pt>
                <c:pt idx="49">
                  <c:v>97.425998260266738</c:v>
                </c:pt>
                <c:pt idx="50">
                  <c:v>97.61124130030268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367936"/>
        <c:axId val="205378304"/>
      </c:scatterChart>
      <c:valAx>
        <c:axId val="205367936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5378304"/>
        <c:crossesAt val="0"/>
        <c:crossBetween val="midCat"/>
      </c:valAx>
      <c:valAx>
        <c:axId val="2053783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 dissolved (%)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5367936"/>
        <c:crossesAt val="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927899686520376"/>
          <c:y val="0.13333333333333333"/>
          <c:w val="0.22993730407523508"/>
          <c:h val="0.133829241932993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CCFF"/>
    </a:solidFill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/>
                <a:ea typeface="Arial"/>
                <a:cs typeface="Arial"/>
              </a:defRPr>
            </a:pPr>
            <a:r>
              <a:rPr lang="en-US"/>
              <a:t>No.11</a:t>
            </a:r>
          </a:p>
        </c:rich>
      </c:tx>
      <c:layout>
        <c:manualLayout>
          <c:xMode val="edge"/>
          <c:yMode val="edge"/>
          <c:x val="0.42070520573643028"/>
          <c:y val="1.5686274509803921E-2"/>
        </c:manualLayout>
      </c:layout>
      <c:overlay val="0"/>
    </c:title>
    <c:autoTitleDeleted val="0"/>
    <c:plotArea>
      <c:layout>
        <c:manualLayout>
          <c:xMode val="edge"/>
          <c:yMode val="edge"/>
          <c:x val="6.8965517241379309E-2"/>
          <c:y val="7.4509803921568626E-2"/>
          <c:w val="0.93103448275862066"/>
          <c:h val="0.86274509803921573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28575">
              <a:noFill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'First order modeling'!$A$9:$A$14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'First order modeling'!$L$9:$L$14</c:f>
              <c:numCache>
                <c:formatCode>0.00_ </c:formatCode>
                <c:ptCount val="6"/>
                <c:pt idx="0">
                  <c:v>80.561000000000007</c:v>
                </c:pt>
                <c:pt idx="1">
                  <c:v>81.67</c:v>
                </c:pt>
                <c:pt idx="2">
                  <c:v>84.34</c:v>
                </c:pt>
                <c:pt idx="3">
                  <c:v>83.19</c:v>
                </c:pt>
                <c:pt idx="4">
                  <c:v>85.91</c:v>
                </c:pt>
                <c:pt idx="5">
                  <c:v>94.43</c:v>
                </c:pt>
              </c:numCache>
            </c:numRef>
          </c:yVal>
          <c:smooth val="0"/>
        </c:ser>
        <c:ser>
          <c:idx val="1"/>
          <c:order val="1"/>
          <c:tx>
            <c:v>Predicted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'First order modeling'!$A$454:$A$504</c:f>
              <c:numCache>
                <c:formatCode>General</c:formatCode>
                <c:ptCount val="51"/>
                <c:pt idx="0">
                  <c:v>0</c:v>
                </c:pt>
                <c:pt idx="1">
                  <c:v>1.2</c:v>
                </c:pt>
                <c:pt idx="2">
                  <c:v>2.4</c:v>
                </c:pt>
                <c:pt idx="3">
                  <c:v>3.5999999999999996</c:v>
                </c:pt>
                <c:pt idx="4">
                  <c:v>4.8</c:v>
                </c:pt>
                <c:pt idx="5">
                  <c:v>6</c:v>
                </c:pt>
                <c:pt idx="6">
                  <c:v>7.1999999999999993</c:v>
                </c:pt>
                <c:pt idx="7">
                  <c:v>8.4</c:v>
                </c:pt>
                <c:pt idx="8">
                  <c:v>9.6</c:v>
                </c:pt>
                <c:pt idx="9">
                  <c:v>10.799999999999999</c:v>
                </c:pt>
                <c:pt idx="10">
                  <c:v>12</c:v>
                </c:pt>
                <c:pt idx="11">
                  <c:v>13.2</c:v>
                </c:pt>
                <c:pt idx="12">
                  <c:v>14.399999999999999</c:v>
                </c:pt>
                <c:pt idx="13">
                  <c:v>15.6</c:v>
                </c:pt>
                <c:pt idx="14">
                  <c:v>16.8</c:v>
                </c:pt>
                <c:pt idx="15">
                  <c:v>18</c:v>
                </c:pt>
                <c:pt idx="16">
                  <c:v>19.2</c:v>
                </c:pt>
                <c:pt idx="17">
                  <c:v>20.399999999999999</c:v>
                </c:pt>
                <c:pt idx="18">
                  <c:v>21.599999999999998</c:v>
                </c:pt>
                <c:pt idx="19">
                  <c:v>22.8</c:v>
                </c:pt>
                <c:pt idx="20">
                  <c:v>24</c:v>
                </c:pt>
                <c:pt idx="21">
                  <c:v>25.2</c:v>
                </c:pt>
                <c:pt idx="22">
                  <c:v>26.4</c:v>
                </c:pt>
                <c:pt idx="23">
                  <c:v>27.599999999999998</c:v>
                </c:pt>
                <c:pt idx="24">
                  <c:v>28.799999999999997</c:v>
                </c:pt>
                <c:pt idx="25">
                  <c:v>30</c:v>
                </c:pt>
                <c:pt idx="26">
                  <c:v>31.2</c:v>
                </c:pt>
                <c:pt idx="27">
                  <c:v>32.4</c:v>
                </c:pt>
                <c:pt idx="28">
                  <c:v>33.6</c:v>
                </c:pt>
                <c:pt idx="29">
                  <c:v>34.799999999999997</c:v>
                </c:pt>
                <c:pt idx="30">
                  <c:v>36</c:v>
                </c:pt>
                <c:pt idx="31">
                  <c:v>37.199999999999996</c:v>
                </c:pt>
                <c:pt idx="32">
                  <c:v>38.4</c:v>
                </c:pt>
                <c:pt idx="33">
                  <c:v>39.6</c:v>
                </c:pt>
                <c:pt idx="34">
                  <c:v>40.799999999999997</c:v>
                </c:pt>
                <c:pt idx="35">
                  <c:v>42</c:v>
                </c:pt>
                <c:pt idx="36">
                  <c:v>43.199999999999996</c:v>
                </c:pt>
                <c:pt idx="37">
                  <c:v>44.4</c:v>
                </c:pt>
                <c:pt idx="38">
                  <c:v>45.6</c:v>
                </c:pt>
                <c:pt idx="39">
                  <c:v>46.8</c:v>
                </c:pt>
                <c:pt idx="40">
                  <c:v>48</c:v>
                </c:pt>
                <c:pt idx="41">
                  <c:v>49.199999999999996</c:v>
                </c:pt>
                <c:pt idx="42">
                  <c:v>50.4</c:v>
                </c:pt>
                <c:pt idx="43">
                  <c:v>51.6</c:v>
                </c:pt>
                <c:pt idx="44">
                  <c:v>52.8</c:v>
                </c:pt>
                <c:pt idx="45">
                  <c:v>54</c:v>
                </c:pt>
                <c:pt idx="46">
                  <c:v>55.199999999999996</c:v>
                </c:pt>
                <c:pt idx="47">
                  <c:v>56.4</c:v>
                </c:pt>
                <c:pt idx="48">
                  <c:v>57.599999999999994</c:v>
                </c:pt>
                <c:pt idx="49">
                  <c:v>58.8</c:v>
                </c:pt>
                <c:pt idx="50">
                  <c:v>60</c:v>
                </c:pt>
              </c:numCache>
            </c:numRef>
          </c:xVal>
          <c:yVal>
            <c:numRef>
              <c:f>'First order modeling'!$L$454:$L$504</c:f>
              <c:numCache>
                <c:formatCode>0.00_ </c:formatCode>
                <c:ptCount val="51"/>
                <c:pt idx="0">
                  <c:v>0</c:v>
                </c:pt>
                <c:pt idx="1">
                  <c:v>25.882379545091538</c:v>
                </c:pt>
                <c:pt idx="2">
                  <c:v>45.065783381021355</c:v>
                </c:pt>
                <c:pt idx="3">
                  <c:v>59.284065826468158</c:v>
                </c:pt>
                <c:pt idx="4">
                  <c:v>69.822318444591303</c:v>
                </c:pt>
                <c:pt idx="5">
                  <c:v>77.633020522671274</c:v>
                </c:pt>
                <c:pt idx="6">
                  <c:v>83.422127043766224</c:v>
                </c:pt>
                <c:pt idx="7">
                  <c:v>87.712875042801741</c:v>
                </c:pt>
                <c:pt idx="8">
                  <c:v>90.893075359403454</c:v>
                </c:pt>
                <c:pt idx="9">
                  <c:v>93.250164159768119</c:v>
                </c:pt>
                <c:pt idx="10">
                  <c:v>94.997182290607554</c:v>
                </c:pt>
                <c:pt idx="11">
                  <c:v>96.292030558101558</c:v>
                </c:pt>
                <c:pt idx="12">
                  <c:v>97.251741282469723</c:v>
                </c:pt>
                <c:pt idx="13">
                  <c:v>97.963056034621971</c:v>
                </c:pt>
                <c:pt idx="14">
                  <c:v>98.490265602861953</c:v>
                </c:pt>
                <c:pt idx="15">
                  <c:v>98.881020789652027</c:v>
                </c:pt>
                <c:pt idx="16">
                  <c:v>99.170639235904957</c:v>
                </c:pt>
                <c:pt idx="17">
                  <c:v>99.385297536666101</c:v>
                </c:pt>
                <c:pt idx="18">
                  <c:v>99.544397161299216</c:v>
                </c:pt>
                <c:pt idx="19">
                  <c:v>99.662318017229964</c:v>
                </c:pt>
                <c:pt idx="20">
                  <c:v>99.749718149665895</c:v>
                </c:pt>
                <c:pt idx="21">
                  <c:v>99.814497048101842</c:v>
                </c:pt>
                <c:pt idx="22">
                  <c:v>99.862509626179474</c:v>
                </c:pt>
                <c:pt idx="23">
                  <c:v>99.898095406569666</c:v>
                </c:pt>
                <c:pt idx="24">
                  <c:v>99.924470740215185</c:v>
                </c:pt>
                <c:pt idx="25">
                  <c:v>99.944019509900286</c:v>
                </c:pt>
                <c:pt idx="26">
                  <c:v>99.958508592819101</c:v>
                </c:pt>
                <c:pt idx="27">
                  <c:v>99.969247556304254</c:v>
                </c:pt>
                <c:pt idx="28">
                  <c:v>99.977207020500984</c:v>
                </c:pt>
                <c:pt idx="29">
                  <c:v>99.983106385964547</c:v>
                </c:pt>
                <c:pt idx="30">
                  <c:v>99.987478855268094</c:v>
                </c:pt>
                <c:pt idx="31">
                  <c:v>99.990719625470987</c:v>
                </c:pt>
                <c:pt idx="32">
                  <c:v>99.993121607229796</c:v>
                </c:pt>
                <c:pt idx="33">
                  <c:v>99.994901898953188</c:v>
                </c:pt>
                <c:pt idx="34">
                  <c:v>99.996221408815714</c:v>
                </c:pt>
                <c:pt idx="35">
                  <c:v>99.997199398127492</c:v>
                </c:pt>
                <c:pt idx="36">
                  <c:v>99.997924260533679</c:v>
                </c:pt>
                <c:pt idx="37">
                  <c:v>99.998461511300718</c:v>
                </c:pt>
                <c:pt idx="38">
                  <c:v>99.998859708785119</c:v>
                </c:pt>
                <c:pt idx="39">
                  <c:v>99.999154843285282</c:v>
                </c:pt>
                <c:pt idx="40">
                  <c:v>99.999373589953933</c:v>
                </c:pt>
                <c:pt idx="41">
                  <c:v>99.999535719779558</c:v>
                </c:pt>
                <c:pt idx="42">
                  <c:v>99.999655886548368</c:v>
                </c:pt>
                <c:pt idx="43">
                  <c:v>99.999744951297984</c:v>
                </c:pt>
                <c:pt idx="44">
                  <c:v>99.999810963971072</c:v>
                </c:pt>
                <c:pt idx="45">
                  <c:v>99.999859890993548</c:v>
                </c:pt>
                <c:pt idx="46">
                  <c:v>99.999896154538376</c:v>
                </c:pt>
                <c:pt idx="47">
                  <c:v>99.999923032214895</c:v>
                </c:pt>
                <c:pt idx="48">
                  <c:v>99.999942953309159</c:v>
                </c:pt>
                <c:pt idx="49">
                  <c:v>99.999957718350203</c:v>
                </c:pt>
                <c:pt idx="50">
                  <c:v>99.999968661847277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416320"/>
        <c:axId val="205430784"/>
      </c:scatterChart>
      <c:valAx>
        <c:axId val="205416320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5430784"/>
        <c:crossesAt val="0"/>
        <c:crossBetween val="midCat"/>
      </c:valAx>
      <c:valAx>
        <c:axId val="20543078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 dissolved (%)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5416320"/>
        <c:crossesAt val="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927899686520376"/>
          <c:y val="0.13333333333333333"/>
          <c:w val="0.22993730407523508"/>
          <c:h val="0.133829241932993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CCFF"/>
    </a:solidFill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/>
                <a:ea typeface="Arial"/>
                <a:cs typeface="Arial"/>
              </a:defRPr>
            </a:pPr>
            <a:r>
              <a:rPr lang="en-US"/>
              <a:t>No.12</a:t>
            </a:r>
          </a:p>
        </c:rich>
      </c:tx>
      <c:layout>
        <c:manualLayout>
          <c:xMode val="edge"/>
          <c:yMode val="edge"/>
          <c:x val="0.42070520573643028"/>
          <c:y val="1.5686274509803921E-2"/>
        </c:manualLayout>
      </c:layout>
      <c:overlay val="0"/>
    </c:title>
    <c:autoTitleDeleted val="0"/>
    <c:plotArea>
      <c:layout>
        <c:manualLayout>
          <c:xMode val="edge"/>
          <c:yMode val="edge"/>
          <c:x val="6.8965517241379309E-2"/>
          <c:y val="7.4509803921568626E-2"/>
          <c:w val="0.93103448275862066"/>
          <c:h val="0.86274509803921573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28575">
              <a:noFill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'First order modeling'!$A$9:$A$14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'First order modeling'!$M$9:$M$14</c:f>
              <c:numCache>
                <c:formatCode>0.00_ </c:formatCode>
                <c:ptCount val="6"/>
                <c:pt idx="0">
                  <c:v>37.686999999999998</c:v>
                </c:pt>
                <c:pt idx="1">
                  <c:v>62.280999999999999</c:v>
                </c:pt>
                <c:pt idx="2">
                  <c:v>79.483900000000006</c:v>
                </c:pt>
                <c:pt idx="3">
                  <c:v>87.11</c:v>
                </c:pt>
                <c:pt idx="4">
                  <c:v>87.83</c:v>
                </c:pt>
                <c:pt idx="5">
                  <c:v>94.15</c:v>
                </c:pt>
              </c:numCache>
            </c:numRef>
          </c:yVal>
          <c:smooth val="0"/>
        </c:ser>
        <c:ser>
          <c:idx val="1"/>
          <c:order val="1"/>
          <c:tx>
            <c:v>Predicted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'First order modeling'!$A$454:$A$504</c:f>
              <c:numCache>
                <c:formatCode>General</c:formatCode>
                <c:ptCount val="51"/>
                <c:pt idx="0">
                  <c:v>0</c:v>
                </c:pt>
                <c:pt idx="1">
                  <c:v>1.2</c:v>
                </c:pt>
                <c:pt idx="2">
                  <c:v>2.4</c:v>
                </c:pt>
                <c:pt idx="3">
                  <c:v>3.5999999999999996</c:v>
                </c:pt>
                <c:pt idx="4">
                  <c:v>4.8</c:v>
                </c:pt>
                <c:pt idx="5">
                  <c:v>6</c:v>
                </c:pt>
                <c:pt idx="6">
                  <c:v>7.1999999999999993</c:v>
                </c:pt>
                <c:pt idx="7">
                  <c:v>8.4</c:v>
                </c:pt>
                <c:pt idx="8">
                  <c:v>9.6</c:v>
                </c:pt>
                <c:pt idx="9">
                  <c:v>10.799999999999999</c:v>
                </c:pt>
                <c:pt idx="10">
                  <c:v>12</c:v>
                </c:pt>
                <c:pt idx="11">
                  <c:v>13.2</c:v>
                </c:pt>
                <c:pt idx="12">
                  <c:v>14.399999999999999</c:v>
                </c:pt>
                <c:pt idx="13">
                  <c:v>15.6</c:v>
                </c:pt>
                <c:pt idx="14">
                  <c:v>16.8</c:v>
                </c:pt>
                <c:pt idx="15">
                  <c:v>18</c:v>
                </c:pt>
                <c:pt idx="16">
                  <c:v>19.2</c:v>
                </c:pt>
                <c:pt idx="17">
                  <c:v>20.399999999999999</c:v>
                </c:pt>
                <c:pt idx="18">
                  <c:v>21.599999999999998</c:v>
                </c:pt>
                <c:pt idx="19">
                  <c:v>22.8</c:v>
                </c:pt>
                <c:pt idx="20">
                  <c:v>24</c:v>
                </c:pt>
                <c:pt idx="21">
                  <c:v>25.2</c:v>
                </c:pt>
                <c:pt idx="22">
                  <c:v>26.4</c:v>
                </c:pt>
                <c:pt idx="23">
                  <c:v>27.599999999999998</c:v>
                </c:pt>
                <c:pt idx="24">
                  <c:v>28.799999999999997</c:v>
                </c:pt>
                <c:pt idx="25">
                  <c:v>30</c:v>
                </c:pt>
                <c:pt idx="26">
                  <c:v>31.2</c:v>
                </c:pt>
                <c:pt idx="27">
                  <c:v>32.4</c:v>
                </c:pt>
                <c:pt idx="28">
                  <c:v>33.6</c:v>
                </c:pt>
                <c:pt idx="29">
                  <c:v>34.799999999999997</c:v>
                </c:pt>
                <c:pt idx="30">
                  <c:v>36</c:v>
                </c:pt>
                <c:pt idx="31">
                  <c:v>37.199999999999996</c:v>
                </c:pt>
                <c:pt idx="32">
                  <c:v>38.4</c:v>
                </c:pt>
                <c:pt idx="33">
                  <c:v>39.6</c:v>
                </c:pt>
                <c:pt idx="34">
                  <c:v>40.799999999999997</c:v>
                </c:pt>
                <c:pt idx="35">
                  <c:v>42</c:v>
                </c:pt>
                <c:pt idx="36">
                  <c:v>43.199999999999996</c:v>
                </c:pt>
                <c:pt idx="37">
                  <c:v>44.4</c:v>
                </c:pt>
                <c:pt idx="38">
                  <c:v>45.6</c:v>
                </c:pt>
                <c:pt idx="39">
                  <c:v>46.8</c:v>
                </c:pt>
                <c:pt idx="40">
                  <c:v>48</c:v>
                </c:pt>
                <c:pt idx="41">
                  <c:v>49.199999999999996</c:v>
                </c:pt>
                <c:pt idx="42">
                  <c:v>50.4</c:v>
                </c:pt>
                <c:pt idx="43">
                  <c:v>51.6</c:v>
                </c:pt>
                <c:pt idx="44">
                  <c:v>52.8</c:v>
                </c:pt>
                <c:pt idx="45">
                  <c:v>54</c:v>
                </c:pt>
                <c:pt idx="46">
                  <c:v>55.199999999999996</c:v>
                </c:pt>
                <c:pt idx="47">
                  <c:v>56.4</c:v>
                </c:pt>
                <c:pt idx="48">
                  <c:v>57.599999999999994</c:v>
                </c:pt>
                <c:pt idx="49">
                  <c:v>58.8</c:v>
                </c:pt>
                <c:pt idx="50">
                  <c:v>60</c:v>
                </c:pt>
              </c:numCache>
            </c:numRef>
          </c:xVal>
          <c:yVal>
            <c:numRef>
              <c:f>'First order modeling'!$M$454:$M$504</c:f>
              <c:numCache>
                <c:formatCode>0.00_ </c:formatCode>
                <c:ptCount val="51"/>
                <c:pt idx="0">
                  <c:v>0</c:v>
                </c:pt>
                <c:pt idx="1">
                  <c:v>10.6513152267249</c:v>
                </c:pt>
                <c:pt idx="2">
                  <c:v>20.168125292859173</c:v>
                </c:pt>
                <c:pt idx="3">
                  <c:v>28.671269919320807</c:v>
                </c:pt>
                <c:pt idx="4">
                  <c:v>36.268717807433696</c:v>
                </c:pt>
                <c:pt idx="5">
                  <c:v>43.056937571797519</c:v>
                </c:pt>
                <c:pt idx="6">
                  <c:v>49.122122650776113</c:v>
                </c:pt>
                <c:pt idx="7">
                  <c:v>54.541285747908418</c:v>
                </c:pt>
                <c:pt idx="8">
                  <c:v>59.383236700914807</c:v>
                </c:pt>
                <c:pt idx="9">
                  <c:v>63.709456194793077</c:v>
                </c:pt>
                <c:pt idx="10">
                  <c:v>67.574876412978355</c:v>
                </c:pt>
                <c:pt idx="11">
                  <c:v>71.028578538887146</c:v>
                </c:pt>
                <c:pt idx="12">
                  <c:v>74.114415964373308</c:v>
                </c:pt>
                <c:pt idx="13">
                  <c:v>76.871571118286681</c:v>
                </c:pt>
                <c:pt idx="14">
                  <c:v>79.335052985466859</c:v>
                </c:pt>
                <c:pt idx="15">
                  <c:v>81.536141633420456</c:v>
                </c:pt>
                <c:pt idx="16">
                  <c:v>83.502785391060854</c:v>
                </c:pt>
                <c:pt idx="17">
                  <c:v>85.259955722688275</c:v>
                </c:pt>
                <c:pt idx="18">
                  <c:v>86.829964303223576</c:v>
                </c:pt>
                <c:pt idx="19">
                  <c:v>88.232746320759432</c:v>
                </c:pt>
                <c:pt idx="20">
                  <c:v>89.486113603663725</c:v>
                </c:pt>
                <c:pt idx="21">
                  <c:v>90.605980786317247</c:v>
                </c:pt>
                <c:pt idx="22">
                  <c:v>91.606567385225702</c:v>
                </c:pt>
                <c:pt idx="23">
                  <c:v>92.500578351368048</c:v>
                </c:pt>
                <c:pt idx="24">
                  <c:v>93.299365391345091</c:v>
                </c:pt>
                <c:pt idx="25">
                  <c:v>94.013071105703943</c:v>
                </c:pt>
                <c:pt idx="26">
                  <c:v>94.650757774635295</c:v>
                </c:pt>
                <c:pt idx="27">
                  <c:v>95.220522426299965</c:v>
                </c:pt>
                <c:pt idx="28">
                  <c:v>95.729599648865374</c:v>
                </c:pt>
                <c:pt idx="29">
                  <c:v>96.184453451707896</c:v>
                </c:pt>
                <c:pt idx="30">
                  <c:v>96.590859342188907</c:v>
                </c:pt>
                <c:pt idx="31">
                  <c:v>96.9539776601748</c:v>
                </c:pt>
                <c:pt idx="32">
                  <c:v>97.278419101466056</c:v>
                </c:pt>
                <c:pt idx="33">
                  <c:v>97.56830326211923</c:v>
                </c:pt>
                <c:pt idx="34">
                  <c:v>97.827310947028906</c:v>
                </c:pt>
                <c:pt idx="35">
                  <c:v>98.058730906957393</c:v>
                </c:pt>
                <c:pt idx="36">
                  <c:v>98.26550159745635</c:v>
                </c:pt>
                <c:pt idx="37">
                  <c:v>98.450248489913776</c:v>
                </c:pt>
                <c:pt idx="38">
                  <c:v>98.615317408483989</c:v>
                </c:pt>
                <c:pt idx="39">
                  <c:v>98.76280431619594</c:v>
                </c:pt>
                <c:pt idx="40">
                  <c:v>98.894581928449355</c:v>
                </c:pt>
                <c:pt idx="41">
                  <c:v>99.012323491823395</c:v>
                </c:pt>
                <c:pt idx="42">
                  <c:v>99.117524030129587</c:v>
                </c:pt>
                <c:pt idx="43">
                  <c:v>99.211519327480588</c:v>
                </c:pt>
                <c:pt idx="44">
                  <c:v>99.295502889412433</c:v>
                </c:pt>
                <c:pt idx="45">
                  <c:v>99.37054109742428</c:v>
                </c:pt>
                <c:pt idx="46">
                  <c:v>99.437586749360307</c:v>
                </c:pt>
                <c:pt idx="47">
                  <c:v>99.497491157562806</c:v>
                </c:pt>
                <c:pt idx="48">
                  <c:v>99.551014958412964</c:v>
                </c:pt>
                <c:pt idx="49">
                  <c:v>99.598837770513242</c:v>
                </c:pt>
                <c:pt idx="50">
                  <c:v>99.641566824146437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452416"/>
        <c:axId val="205454336"/>
      </c:scatterChart>
      <c:valAx>
        <c:axId val="205452416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5454336"/>
        <c:crossesAt val="0"/>
        <c:crossBetween val="midCat"/>
      </c:valAx>
      <c:valAx>
        <c:axId val="205454336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 dissolved (%)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5452416"/>
        <c:crossesAt val="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927899686520376"/>
          <c:y val="0.13333333333333333"/>
          <c:w val="0.22993730407523508"/>
          <c:h val="0.133829241932993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CCFF"/>
    </a:solidFill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/>
                <a:ea typeface="Arial"/>
                <a:cs typeface="Arial"/>
              </a:defRPr>
            </a:pPr>
            <a:r>
              <a:rPr lang="en-US"/>
              <a:t>No.13</a:t>
            </a:r>
          </a:p>
        </c:rich>
      </c:tx>
      <c:layout>
        <c:manualLayout>
          <c:xMode val="edge"/>
          <c:yMode val="edge"/>
          <c:x val="0.42070520573643028"/>
          <c:y val="1.5686274509803921E-2"/>
        </c:manualLayout>
      </c:layout>
      <c:overlay val="0"/>
    </c:title>
    <c:autoTitleDeleted val="0"/>
    <c:plotArea>
      <c:layout>
        <c:manualLayout>
          <c:xMode val="edge"/>
          <c:yMode val="edge"/>
          <c:x val="6.8965517241379309E-2"/>
          <c:y val="7.4509803921568626E-2"/>
          <c:w val="0.93103448275862066"/>
          <c:h val="0.86274509803921573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28575">
              <a:noFill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'First order modeling'!$A$9:$A$14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'First order modeling'!$N$9:$N$14</c:f>
              <c:numCache>
                <c:formatCode>0.00_ </c:formatCode>
                <c:ptCount val="6"/>
                <c:pt idx="0">
                  <c:v>35.743000000000002</c:v>
                </c:pt>
                <c:pt idx="1">
                  <c:v>60.73</c:v>
                </c:pt>
                <c:pt idx="2">
                  <c:v>75.92</c:v>
                </c:pt>
                <c:pt idx="3">
                  <c:v>84.39</c:v>
                </c:pt>
                <c:pt idx="4">
                  <c:v>86.91</c:v>
                </c:pt>
                <c:pt idx="5">
                  <c:v>93.177999999999997</c:v>
                </c:pt>
              </c:numCache>
            </c:numRef>
          </c:yVal>
          <c:smooth val="0"/>
        </c:ser>
        <c:ser>
          <c:idx val="1"/>
          <c:order val="1"/>
          <c:tx>
            <c:v>Predicted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'First order modeling'!$A$454:$A$504</c:f>
              <c:numCache>
                <c:formatCode>General</c:formatCode>
                <c:ptCount val="51"/>
                <c:pt idx="0">
                  <c:v>0</c:v>
                </c:pt>
                <c:pt idx="1">
                  <c:v>1.2</c:v>
                </c:pt>
                <c:pt idx="2">
                  <c:v>2.4</c:v>
                </c:pt>
                <c:pt idx="3">
                  <c:v>3.5999999999999996</c:v>
                </c:pt>
                <c:pt idx="4">
                  <c:v>4.8</c:v>
                </c:pt>
                <c:pt idx="5">
                  <c:v>6</c:v>
                </c:pt>
                <c:pt idx="6">
                  <c:v>7.1999999999999993</c:v>
                </c:pt>
                <c:pt idx="7">
                  <c:v>8.4</c:v>
                </c:pt>
                <c:pt idx="8">
                  <c:v>9.6</c:v>
                </c:pt>
                <c:pt idx="9">
                  <c:v>10.799999999999999</c:v>
                </c:pt>
                <c:pt idx="10">
                  <c:v>12</c:v>
                </c:pt>
                <c:pt idx="11">
                  <c:v>13.2</c:v>
                </c:pt>
                <c:pt idx="12">
                  <c:v>14.399999999999999</c:v>
                </c:pt>
                <c:pt idx="13">
                  <c:v>15.6</c:v>
                </c:pt>
                <c:pt idx="14">
                  <c:v>16.8</c:v>
                </c:pt>
                <c:pt idx="15">
                  <c:v>18</c:v>
                </c:pt>
                <c:pt idx="16">
                  <c:v>19.2</c:v>
                </c:pt>
                <c:pt idx="17">
                  <c:v>20.399999999999999</c:v>
                </c:pt>
                <c:pt idx="18">
                  <c:v>21.599999999999998</c:v>
                </c:pt>
                <c:pt idx="19">
                  <c:v>22.8</c:v>
                </c:pt>
                <c:pt idx="20">
                  <c:v>24</c:v>
                </c:pt>
                <c:pt idx="21">
                  <c:v>25.2</c:v>
                </c:pt>
                <c:pt idx="22">
                  <c:v>26.4</c:v>
                </c:pt>
                <c:pt idx="23">
                  <c:v>27.599999999999998</c:v>
                </c:pt>
                <c:pt idx="24">
                  <c:v>28.799999999999997</c:v>
                </c:pt>
                <c:pt idx="25">
                  <c:v>30</c:v>
                </c:pt>
                <c:pt idx="26">
                  <c:v>31.2</c:v>
                </c:pt>
                <c:pt idx="27">
                  <c:v>32.4</c:v>
                </c:pt>
                <c:pt idx="28">
                  <c:v>33.6</c:v>
                </c:pt>
                <c:pt idx="29">
                  <c:v>34.799999999999997</c:v>
                </c:pt>
                <c:pt idx="30">
                  <c:v>36</c:v>
                </c:pt>
                <c:pt idx="31">
                  <c:v>37.199999999999996</c:v>
                </c:pt>
                <c:pt idx="32">
                  <c:v>38.4</c:v>
                </c:pt>
                <c:pt idx="33">
                  <c:v>39.6</c:v>
                </c:pt>
                <c:pt idx="34">
                  <c:v>40.799999999999997</c:v>
                </c:pt>
                <c:pt idx="35">
                  <c:v>42</c:v>
                </c:pt>
                <c:pt idx="36">
                  <c:v>43.199999999999996</c:v>
                </c:pt>
                <c:pt idx="37">
                  <c:v>44.4</c:v>
                </c:pt>
                <c:pt idx="38">
                  <c:v>45.6</c:v>
                </c:pt>
                <c:pt idx="39">
                  <c:v>46.8</c:v>
                </c:pt>
                <c:pt idx="40">
                  <c:v>48</c:v>
                </c:pt>
                <c:pt idx="41">
                  <c:v>49.199999999999996</c:v>
                </c:pt>
                <c:pt idx="42">
                  <c:v>50.4</c:v>
                </c:pt>
                <c:pt idx="43">
                  <c:v>51.6</c:v>
                </c:pt>
                <c:pt idx="44">
                  <c:v>52.8</c:v>
                </c:pt>
                <c:pt idx="45">
                  <c:v>54</c:v>
                </c:pt>
                <c:pt idx="46">
                  <c:v>55.199999999999996</c:v>
                </c:pt>
                <c:pt idx="47">
                  <c:v>56.4</c:v>
                </c:pt>
                <c:pt idx="48">
                  <c:v>57.599999999999994</c:v>
                </c:pt>
                <c:pt idx="49">
                  <c:v>58.8</c:v>
                </c:pt>
                <c:pt idx="50">
                  <c:v>60</c:v>
                </c:pt>
              </c:numCache>
            </c:numRef>
          </c:xVal>
          <c:yVal>
            <c:numRef>
              <c:f>'First order modeling'!$N$454:$N$504</c:f>
              <c:numCache>
                <c:formatCode>0.00_ </c:formatCode>
                <c:ptCount val="51"/>
                <c:pt idx="0">
                  <c:v>0</c:v>
                </c:pt>
                <c:pt idx="1">
                  <c:v>9.7777000738343052</c:v>
                </c:pt>
                <c:pt idx="2">
                  <c:v>18.599365960330015</c:v>
                </c:pt>
                <c:pt idx="3">
                  <c:v>26.558475814928418</c:v>
                </c:pt>
                <c:pt idx="4">
                  <c:v>33.739367779397199</c:v>
                </c:pt>
                <c:pt idx="5">
                  <c:v>40.218133664954145</c:v>
                </c:pt>
                <c:pt idx="6">
                  <c:v>46.063425253735446</c:v>
                </c:pt>
                <c:pt idx="7">
                  <c:v>51.337181762524658</c:v>
                </c:pt>
                <c:pt idx="8">
                  <c:v>56.095286177260135</c:v>
                </c:pt>
                <c:pt idx="9">
                  <c:v>60.388157413122904</c:v>
                </c:pt>
                <c:pt idx="10">
                  <c:v>64.261284574987116</c:v>
                </c:pt>
                <c:pt idx="11">
                  <c:v>67.75570897948603</c:v>
                </c:pt>
                <c:pt idx="12">
                  <c:v>70.908459046406165</c:v>
                </c:pt>
                <c:pt idx="13">
                  <c:v>73.752942667705256</c:v>
                </c:pt>
                <c:pt idx="14">
                  <c:v>76.319301211864371</c:v>
                </c:pt>
                <c:pt idx="15">
                  <c:v>78.634728914756394</c:v>
                </c:pt>
                <c:pt idx="16">
                  <c:v>80.72376104143315</c:v>
                </c:pt>
                <c:pt idx="17">
                  <c:v>82.608533872317423</c:v>
                </c:pt>
                <c:pt idx="18">
                  <c:v>84.309019268724697</c:v>
                </c:pt>
                <c:pt idx="19">
                  <c:v>85.843236303271937</c:v>
                </c:pt>
                <c:pt idx="20">
                  <c:v>87.22744219769946</c:v>
                </c:pt>
                <c:pt idx="21">
                  <c:v>88.476304591365533</c:v>
                </c:pt>
                <c:pt idx="22">
                  <c:v>89.603056965844019</c:v>
                </c:pt>
                <c:pt idx="23">
                  <c:v>90.619638872571201</c:v>
                </c:pt>
                <c:pt idx="24">
                  <c:v>91.536822449453737</c:v>
                </c:pt>
                <c:pt idx="25">
                  <c:v>92.364326567062221</c:v>
                </c:pt>
                <c:pt idx="26">
                  <c:v>93.110919813952322</c:v>
                </c:pt>
                <c:pt idx="27">
                  <c:v>93.784513412390012</c:v>
                </c:pt>
                <c:pt idx="28">
                  <c:v>94.392245049055916</c:v>
                </c:pt>
                <c:pt idx="29">
                  <c:v>94.940554509034826</c:v>
                </c:pt>
                <c:pt idx="30">
                  <c:v>95.43525191454053</c:v>
                </c:pt>
                <c:pt idx="31">
                  <c:v>95.881579291462856</c:v>
                </c:pt>
                <c:pt idx="32">
                  <c:v>96.284266116122296</c:v>
                </c:pt>
                <c:pt idx="33">
                  <c:v>96.647579430829694</c:v>
                </c:pt>
                <c:pt idx="34">
                  <c:v>96.975369059296696</c:v>
                </c:pt>
                <c:pt idx="35">
                  <c:v>97.271108401019063</c:v>
                </c:pt>
                <c:pt idx="36">
                  <c:v>97.537931236907468</c:v>
                </c:pt>
                <c:pt idx="37">
                  <c:v>97.778664936174223</c:v>
                </c:pt>
                <c:pt idx="38">
                  <c:v>97.995860416350027</c:v>
                </c:pt>
                <c:pt idx="39">
                  <c:v>98.191819173900313</c:v>
                </c:pt>
                <c:pt idx="40">
                  <c:v>98.368617671868918</c:v>
                </c:pt>
                <c:pt idx="41">
                  <c:v>98.528129342971113</c:v>
                </c:pt>
                <c:pt idx="42">
                  <c:v>98.672044441290168</c:v>
                </c:pt>
                <c:pt idx="43">
                  <c:v>98.801887952934621</c:v>
                </c:pt>
                <c:pt idx="44">
                  <c:v>98.919035755445151</c:v>
                </c:pt>
                <c:pt idx="45">
                  <c:v>99.02472919718312</c:v>
                </c:pt>
                <c:pt idx="46">
                  <c:v>99.120088251190225</c:v>
                </c:pt>
                <c:pt idx="47">
                  <c:v>99.206123382903272</c:v>
                </c:pt>
                <c:pt idx="48">
                  <c:v>99.283746257479294</c:v>
                </c:pt>
                <c:pt idx="49">
                  <c:v>99.353779400190589</c:v>
                </c:pt>
                <c:pt idx="50">
                  <c:v>99.416964912255281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500800"/>
        <c:axId val="205502720"/>
      </c:scatterChart>
      <c:valAx>
        <c:axId val="205500800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5502720"/>
        <c:crossesAt val="0"/>
        <c:crossBetween val="midCat"/>
      </c:valAx>
      <c:valAx>
        <c:axId val="205502720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 dissolved (%)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5500800"/>
        <c:crossesAt val="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927899686520376"/>
          <c:y val="0.13333333333333333"/>
          <c:w val="0.22993730407523508"/>
          <c:h val="0.133829241932993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CCFF"/>
    </a:solidFill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/>
                <a:ea typeface="Arial"/>
                <a:cs typeface="Arial"/>
              </a:defRPr>
            </a:pPr>
            <a:r>
              <a:rPr lang="en-US"/>
              <a:t>No.14</a:t>
            </a:r>
          </a:p>
        </c:rich>
      </c:tx>
      <c:layout>
        <c:manualLayout>
          <c:xMode val="edge"/>
          <c:yMode val="edge"/>
          <c:x val="0.42070520573643028"/>
          <c:y val="1.5686274509803921E-2"/>
        </c:manualLayout>
      </c:layout>
      <c:overlay val="0"/>
    </c:title>
    <c:autoTitleDeleted val="0"/>
    <c:plotArea>
      <c:layout>
        <c:manualLayout>
          <c:xMode val="edge"/>
          <c:yMode val="edge"/>
          <c:x val="6.8965517241379309E-2"/>
          <c:y val="7.4509803921568626E-2"/>
          <c:w val="0.93103448275862066"/>
          <c:h val="0.86274509803921573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28575">
              <a:noFill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'First order modeling'!$A$9:$A$14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'First order modeling'!$O$9:$O$14</c:f>
              <c:numCache>
                <c:formatCode>0.00_ </c:formatCode>
                <c:ptCount val="6"/>
                <c:pt idx="0">
                  <c:v>90.23</c:v>
                </c:pt>
                <c:pt idx="1">
                  <c:v>95.01</c:v>
                </c:pt>
                <c:pt idx="2">
                  <c:v>99.64</c:v>
                </c:pt>
                <c:pt idx="3">
                  <c:v>102.51</c:v>
                </c:pt>
                <c:pt idx="4">
                  <c:v>101.11</c:v>
                </c:pt>
                <c:pt idx="5">
                  <c:v>103.8</c:v>
                </c:pt>
              </c:numCache>
            </c:numRef>
          </c:yVal>
          <c:smooth val="0"/>
        </c:ser>
        <c:ser>
          <c:idx val="1"/>
          <c:order val="1"/>
          <c:tx>
            <c:v>Predicted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'First order modeling'!$A$454:$A$504</c:f>
              <c:numCache>
                <c:formatCode>General</c:formatCode>
                <c:ptCount val="51"/>
                <c:pt idx="0">
                  <c:v>0</c:v>
                </c:pt>
                <c:pt idx="1">
                  <c:v>1.2</c:v>
                </c:pt>
                <c:pt idx="2">
                  <c:v>2.4</c:v>
                </c:pt>
                <c:pt idx="3">
                  <c:v>3.5999999999999996</c:v>
                </c:pt>
                <c:pt idx="4">
                  <c:v>4.8</c:v>
                </c:pt>
                <c:pt idx="5">
                  <c:v>6</c:v>
                </c:pt>
                <c:pt idx="6">
                  <c:v>7.1999999999999993</c:v>
                </c:pt>
                <c:pt idx="7">
                  <c:v>8.4</c:v>
                </c:pt>
                <c:pt idx="8">
                  <c:v>9.6</c:v>
                </c:pt>
                <c:pt idx="9">
                  <c:v>10.799999999999999</c:v>
                </c:pt>
                <c:pt idx="10">
                  <c:v>12</c:v>
                </c:pt>
                <c:pt idx="11">
                  <c:v>13.2</c:v>
                </c:pt>
                <c:pt idx="12">
                  <c:v>14.399999999999999</c:v>
                </c:pt>
                <c:pt idx="13">
                  <c:v>15.6</c:v>
                </c:pt>
                <c:pt idx="14">
                  <c:v>16.8</c:v>
                </c:pt>
                <c:pt idx="15">
                  <c:v>18</c:v>
                </c:pt>
                <c:pt idx="16">
                  <c:v>19.2</c:v>
                </c:pt>
                <c:pt idx="17">
                  <c:v>20.399999999999999</c:v>
                </c:pt>
                <c:pt idx="18">
                  <c:v>21.599999999999998</c:v>
                </c:pt>
                <c:pt idx="19">
                  <c:v>22.8</c:v>
                </c:pt>
                <c:pt idx="20">
                  <c:v>24</c:v>
                </c:pt>
                <c:pt idx="21">
                  <c:v>25.2</c:v>
                </c:pt>
                <c:pt idx="22">
                  <c:v>26.4</c:v>
                </c:pt>
                <c:pt idx="23">
                  <c:v>27.599999999999998</c:v>
                </c:pt>
                <c:pt idx="24">
                  <c:v>28.799999999999997</c:v>
                </c:pt>
                <c:pt idx="25">
                  <c:v>30</c:v>
                </c:pt>
                <c:pt idx="26">
                  <c:v>31.2</c:v>
                </c:pt>
                <c:pt idx="27">
                  <c:v>32.4</c:v>
                </c:pt>
                <c:pt idx="28">
                  <c:v>33.6</c:v>
                </c:pt>
                <c:pt idx="29">
                  <c:v>34.799999999999997</c:v>
                </c:pt>
                <c:pt idx="30">
                  <c:v>36</c:v>
                </c:pt>
                <c:pt idx="31">
                  <c:v>37.199999999999996</c:v>
                </c:pt>
                <c:pt idx="32">
                  <c:v>38.4</c:v>
                </c:pt>
                <c:pt idx="33">
                  <c:v>39.6</c:v>
                </c:pt>
                <c:pt idx="34">
                  <c:v>40.799999999999997</c:v>
                </c:pt>
                <c:pt idx="35">
                  <c:v>42</c:v>
                </c:pt>
                <c:pt idx="36">
                  <c:v>43.199999999999996</c:v>
                </c:pt>
                <c:pt idx="37">
                  <c:v>44.4</c:v>
                </c:pt>
                <c:pt idx="38">
                  <c:v>45.6</c:v>
                </c:pt>
                <c:pt idx="39">
                  <c:v>46.8</c:v>
                </c:pt>
                <c:pt idx="40">
                  <c:v>48</c:v>
                </c:pt>
                <c:pt idx="41">
                  <c:v>49.199999999999996</c:v>
                </c:pt>
                <c:pt idx="42">
                  <c:v>50.4</c:v>
                </c:pt>
                <c:pt idx="43">
                  <c:v>51.6</c:v>
                </c:pt>
                <c:pt idx="44">
                  <c:v>52.8</c:v>
                </c:pt>
                <c:pt idx="45">
                  <c:v>54</c:v>
                </c:pt>
                <c:pt idx="46">
                  <c:v>55.199999999999996</c:v>
                </c:pt>
                <c:pt idx="47">
                  <c:v>56.4</c:v>
                </c:pt>
                <c:pt idx="48">
                  <c:v>57.599999999999994</c:v>
                </c:pt>
                <c:pt idx="49">
                  <c:v>58.8</c:v>
                </c:pt>
                <c:pt idx="50">
                  <c:v>60</c:v>
                </c:pt>
              </c:numCache>
            </c:numRef>
          </c:xVal>
          <c:yVal>
            <c:numRef>
              <c:f>'First order modeling'!$O$454:$O$504</c:f>
              <c:numCache>
                <c:formatCode>0.00_ </c:formatCode>
                <c:ptCount val="51"/>
                <c:pt idx="0">
                  <c:v>0</c:v>
                </c:pt>
                <c:pt idx="1">
                  <c:v>41.653602518320575</c:v>
                </c:pt>
                <c:pt idx="2">
                  <c:v>65.956979009098731</c:v>
                </c:pt>
                <c:pt idx="3">
                  <c:v>80.137123657877183</c:v>
                </c:pt>
                <c:pt idx="4">
                  <c:v>88.410727218130546</c:v>
                </c:pt>
                <c:pt idx="5">
                  <c:v>93.238076837454372</c:v>
                </c:pt>
                <c:pt idx="6">
                  <c:v>96.054661434175372</c:v>
                </c:pt>
                <c:pt idx="7">
                  <c:v>97.69803707838598</c:v>
                </c:pt>
                <c:pt idx="8">
                  <c:v>98.656887563874193</c:v>
                </c:pt>
                <c:pt idx="9">
                  <c:v>99.21634227939218</c:v>
                </c:pt>
                <c:pt idx="10">
                  <c:v>99.542763951438289</c:v>
                </c:pt>
                <c:pt idx="11">
                  <c:v>99.733219237676664</c:v>
                </c:pt>
                <c:pt idx="12">
                  <c:v>99.844343036010173</c:v>
                </c:pt>
                <c:pt idx="13">
                  <c:v>99.909179769082584</c:v>
                </c:pt>
                <c:pt idx="14">
                  <c:v>99.947009667075136</c:v>
                </c:pt>
                <c:pt idx="15">
                  <c:v>99.969082049724804</c:v>
                </c:pt>
                <c:pt idx="16">
                  <c:v>99.981960489839238</c:v>
                </c:pt>
                <c:pt idx="17">
                  <c:v>99.989474595697857</c:v>
                </c:pt>
                <c:pt idx="18">
                  <c:v>99.993858805769321</c:v>
                </c:pt>
                <c:pt idx="19">
                  <c:v>99.996416834404044</c:v>
                </c:pt>
                <c:pt idx="20">
                  <c:v>99.997909351958953</c:v>
                </c:pt>
                <c:pt idx="21">
                  <c:v>99.998780182184035</c:v>
                </c:pt>
                <c:pt idx="22">
                  <c:v>99.999288280248535</c:v>
                </c:pt>
                <c:pt idx="23">
                  <c:v>99.999584737164852</c:v>
                </c:pt>
                <c:pt idx="24">
                  <c:v>99.999757709095618</c:v>
                </c:pt>
                <c:pt idx="25">
                  <c:v>99.999858631985859</c:v>
                </c:pt>
                <c:pt idx="26">
                  <c:v>99.999917516856556</c:v>
                </c:pt>
                <c:pt idx="27">
                  <c:v>99.999951874057274</c:v>
                </c:pt>
                <c:pt idx="28">
                  <c:v>99.999971920246168</c:v>
                </c:pt>
                <c:pt idx="29">
                  <c:v>99.99998361647522</c:v>
                </c:pt>
                <c:pt idx="30">
                  <c:v>99.999990440803501</c:v>
                </c:pt>
                <c:pt idx="31">
                  <c:v>99.999994422553215</c:v>
                </c:pt>
                <c:pt idx="32">
                  <c:v>99.999996745760726</c:v>
                </c:pt>
                <c:pt idx="33">
                  <c:v>99.999998101268616</c:v>
                </c:pt>
                <c:pt idx="34">
                  <c:v>99.999998892158644</c:v>
                </c:pt>
                <c:pt idx="35">
                  <c:v>99.999999353614484</c:v>
                </c:pt>
                <c:pt idx="36">
                  <c:v>99.999999622857331</c:v>
                </c:pt>
                <c:pt idx="37">
                  <c:v>99.999999779950841</c:v>
                </c:pt>
                <c:pt idx="38">
                  <c:v>99.999999871609248</c:v>
                </c:pt>
                <c:pt idx="39">
                  <c:v>99.999999925088616</c:v>
                </c:pt>
                <c:pt idx="40">
                  <c:v>99.999999956291902</c:v>
                </c:pt>
                <c:pt idx="41">
                  <c:v>99.999999974497896</c:v>
                </c:pt>
                <c:pt idx="42">
                  <c:v>99.999999985120439</c:v>
                </c:pt>
                <c:pt idx="43">
                  <c:v>99.999999991318319</c:v>
                </c:pt>
                <c:pt idx="44">
                  <c:v>99.999999994934555</c:v>
                </c:pt>
                <c:pt idx="45">
                  <c:v>99.999999997044497</c:v>
                </c:pt>
                <c:pt idx="46">
                  <c:v>99.99999999827557</c:v>
                </c:pt>
                <c:pt idx="47">
                  <c:v>99.999999998993857</c:v>
                </c:pt>
                <c:pt idx="48">
                  <c:v>99.99999999941295</c:v>
                </c:pt>
                <c:pt idx="49">
                  <c:v>99.999999999657476</c:v>
                </c:pt>
                <c:pt idx="50">
                  <c:v>99.999999999800153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222272"/>
        <c:axId val="205224192"/>
      </c:scatterChart>
      <c:valAx>
        <c:axId val="205222272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5224192"/>
        <c:crossesAt val="0"/>
        <c:crossBetween val="midCat"/>
      </c:valAx>
      <c:valAx>
        <c:axId val="20522419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 dissolved (%)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5222272"/>
        <c:crossesAt val="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927899686520376"/>
          <c:y val="0.13333333333333333"/>
          <c:w val="0.22993730407523508"/>
          <c:h val="0.133829241932993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CCFF"/>
    </a:solidFill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/>
                <a:ea typeface="Arial"/>
                <a:cs typeface="Arial"/>
              </a:defRPr>
            </a:pPr>
            <a:r>
              <a:rPr lang="en-US"/>
              <a:t>No.15</a:t>
            </a:r>
          </a:p>
        </c:rich>
      </c:tx>
      <c:layout>
        <c:manualLayout>
          <c:xMode val="edge"/>
          <c:yMode val="edge"/>
          <c:x val="0.42070520573643028"/>
          <c:y val="1.5686274509803921E-2"/>
        </c:manualLayout>
      </c:layout>
      <c:overlay val="0"/>
    </c:title>
    <c:autoTitleDeleted val="0"/>
    <c:plotArea>
      <c:layout>
        <c:manualLayout>
          <c:xMode val="edge"/>
          <c:yMode val="edge"/>
          <c:x val="6.8965517241379309E-2"/>
          <c:y val="7.4509803921568626E-2"/>
          <c:w val="0.93103448275862066"/>
          <c:h val="0.86274509803921573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28575">
              <a:noFill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'First order modeling'!$A$9:$A$14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'First order modeling'!$P$9:$P$14</c:f>
              <c:numCache>
                <c:formatCode>0.00_ </c:formatCode>
                <c:ptCount val="6"/>
                <c:pt idx="0">
                  <c:v>42.979300000000002</c:v>
                </c:pt>
                <c:pt idx="1">
                  <c:v>50.228299999999997</c:v>
                </c:pt>
                <c:pt idx="2">
                  <c:v>49.314999999999998</c:v>
                </c:pt>
                <c:pt idx="3">
                  <c:v>55.351999999999997</c:v>
                </c:pt>
                <c:pt idx="4">
                  <c:v>64.138199999999998</c:v>
                </c:pt>
                <c:pt idx="5">
                  <c:v>71.671999999999997</c:v>
                </c:pt>
              </c:numCache>
            </c:numRef>
          </c:yVal>
          <c:smooth val="0"/>
        </c:ser>
        <c:ser>
          <c:idx val="1"/>
          <c:order val="1"/>
          <c:tx>
            <c:v>Predicted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'First order modeling'!$A$454:$A$504</c:f>
              <c:numCache>
                <c:formatCode>General</c:formatCode>
                <c:ptCount val="51"/>
                <c:pt idx="0">
                  <c:v>0</c:v>
                </c:pt>
                <c:pt idx="1">
                  <c:v>1.2</c:v>
                </c:pt>
                <c:pt idx="2">
                  <c:v>2.4</c:v>
                </c:pt>
                <c:pt idx="3">
                  <c:v>3.5999999999999996</c:v>
                </c:pt>
                <c:pt idx="4">
                  <c:v>4.8</c:v>
                </c:pt>
                <c:pt idx="5">
                  <c:v>6</c:v>
                </c:pt>
                <c:pt idx="6">
                  <c:v>7.1999999999999993</c:v>
                </c:pt>
                <c:pt idx="7">
                  <c:v>8.4</c:v>
                </c:pt>
                <c:pt idx="8">
                  <c:v>9.6</c:v>
                </c:pt>
                <c:pt idx="9">
                  <c:v>10.799999999999999</c:v>
                </c:pt>
                <c:pt idx="10">
                  <c:v>12</c:v>
                </c:pt>
                <c:pt idx="11">
                  <c:v>13.2</c:v>
                </c:pt>
                <c:pt idx="12">
                  <c:v>14.399999999999999</c:v>
                </c:pt>
                <c:pt idx="13">
                  <c:v>15.6</c:v>
                </c:pt>
                <c:pt idx="14">
                  <c:v>16.8</c:v>
                </c:pt>
                <c:pt idx="15">
                  <c:v>18</c:v>
                </c:pt>
                <c:pt idx="16">
                  <c:v>19.2</c:v>
                </c:pt>
                <c:pt idx="17">
                  <c:v>20.399999999999999</c:v>
                </c:pt>
                <c:pt idx="18">
                  <c:v>21.599999999999998</c:v>
                </c:pt>
                <c:pt idx="19">
                  <c:v>22.8</c:v>
                </c:pt>
                <c:pt idx="20">
                  <c:v>24</c:v>
                </c:pt>
                <c:pt idx="21">
                  <c:v>25.2</c:v>
                </c:pt>
                <c:pt idx="22">
                  <c:v>26.4</c:v>
                </c:pt>
                <c:pt idx="23">
                  <c:v>27.599999999999998</c:v>
                </c:pt>
                <c:pt idx="24">
                  <c:v>28.799999999999997</c:v>
                </c:pt>
                <c:pt idx="25">
                  <c:v>30</c:v>
                </c:pt>
                <c:pt idx="26">
                  <c:v>31.2</c:v>
                </c:pt>
                <c:pt idx="27">
                  <c:v>32.4</c:v>
                </c:pt>
                <c:pt idx="28">
                  <c:v>33.6</c:v>
                </c:pt>
                <c:pt idx="29">
                  <c:v>34.799999999999997</c:v>
                </c:pt>
                <c:pt idx="30">
                  <c:v>36</c:v>
                </c:pt>
                <c:pt idx="31">
                  <c:v>37.199999999999996</c:v>
                </c:pt>
                <c:pt idx="32">
                  <c:v>38.4</c:v>
                </c:pt>
                <c:pt idx="33">
                  <c:v>39.6</c:v>
                </c:pt>
                <c:pt idx="34">
                  <c:v>40.799999999999997</c:v>
                </c:pt>
                <c:pt idx="35">
                  <c:v>42</c:v>
                </c:pt>
                <c:pt idx="36">
                  <c:v>43.199999999999996</c:v>
                </c:pt>
                <c:pt idx="37">
                  <c:v>44.4</c:v>
                </c:pt>
                <c:pt idx="38">
                  <c:v>45.6</c:v>
                </c:pt>
                <c:pt idx="39">
                  <c:v>46.8</c:v>
                </c:pt>
                <c:pt idx="40">
                  <c:v>48</c:v>
                </c:pt>
                <c:pt idx="41">
                  <c:v>49.199999999999996</c:v>
                </c:pt>
                <c:pt idx="42">
                  <c:v>50.4</c:v>
                </c:pt>
                <c:pt idx="43">
                  <c:v>51.6</c:v>
                </c:pt>
                <c:pt idx="44">
                  <c:v>52.8</c:v>
                </c:pt>
                <c:pt idx="45">
                  <c:v>54</c:v>
                </c:pt>
                <c:pt idx="46">
                  <c:v>55.199999999999996</c:v>
                </c:pt>
                <c:pt idx="47">
                  <c:v>56.4</c:v>
                </c:pt>
                <c:pt idx="48">
                  <c:v>57.599999999999994</c:v>
                </c:pt>
                <c:pt idx="49">
                  <c:v>58.8</c:v>
                </c:pt>
                <c:pt idx="50">
                  <c:v>60</c:v>
                </c:pt>
              </c:numCache>
            </c:numRef>
          </c:xVal>
          <c:yVal>
            <c:numRef>
              <c:f>'First order modeling'!$P$454:$P$504</c:f>
              <c:numCache>
                <c:formatCode>0.00_ </c:formatCode>
                <c:ptCount val="51"/>
                <c:pt idx="0">
                  <c:v>0</c:v>
                </c:pt>
                <c:pt idx="1">
                  <c:v>4.0034347396614045</c:v>
                </c:pt>
                <c:pt idx="2">
                  <c:v>7.8465945821755367</c:v>
                </c:pt>
                <c:pt idx="3">
                  <c:v>11.53589602845374</c:v>
                </c:pt>
                <c:pt idx="4">
                  <c:v>15.077498698980808</c:v>
                </c:pt>
                <c:pt idx="5">
                  <c:v>18.477315617855229</c:v>
                </c:pt>
                <c:pt idx="6">
                  <c:v>21.741023085114531</c:v>
                </c:pt>
                <c:pt idx="7">
                  <c:v>24.874070153828654</c:v>
                </c:pt>
                <c:pt idx="8">
                  <c:v>27.881687727783945</c:v>
                </c:pt>
                <c:pt idx="9">
                  <c:v>30.76889729494733</c:v>
                </c:pt>
                <c:pt idx="10">
                  <c:v>33.54051931129208</c:v>
                </c:pt>
                <c:pt idx="11">
                  <c:v>36.201181248982387</c:v>
                </c:pt>
                <c:pt idx="12">
                  <c:v>38.755325322354231</c:v>
                </c:pt>
                <c:pt idx="13">
                  <c:v>41.20721590459172</c:v>
                </c:pt>
                <c:pt idx="14">
                  <c:v>43.560946647481423</c:v>
                </c:pt>
                <c:pt idx="15">
                  <c:v>45.820447316132181</c:v>
                </c:pt>
                <c:pt idx="16">
                  <c:v>47.989490350071307</c:v>
                </c:pt>
                <c:pt idx="17">
                  <c:v>50.071697161671494</c:v>
                </c:pt>
                <c:pt idx="18">
                  <c:v>52.070544182424491</c:v>
                </c:pt>
                <c:pt idx="19">
                  <c:v>53.989368667155979</c:v>
                </c:pt>
                <c:pt idx="20">
                  <c:v>55.83137426587259</c:v>
                </c:pt>
                <c:pt idx="21">
                  <c:v>57.599636372543671</c:v>
                </c:pt>
                <c:pt idx="22">
                  <c:v>59.297107259748024</c:v>
                </c:pt>
                <c:pt idx="23">
                  <c:v>60.926621007758392</c:v>
                </c:pt>
                <c:pt idx="24">
                  <c:v>62.490898236293354</c:v>
                </c:pt>
                <c:pt idx="25">
                  <c:v>63.992550646836541</c:v>
                </c:pt>
                <c:pt idx="26">
                  <c:v>65.43408538310706</c:v>
                </c:pt>
                <c:pt idx="27">
                  <c:v>66.817909216961468</c:v>
                </c:pt>
                <c:pt idx="28">
                  <c:v>68.146332566715614</c:v>
                </c:pt>
                <c:pt idx="29">
                  <c:v>69.421573354595921</c:v>
                </c:pt>
                <c:pt idx="30">
                  <c:v>70.645760709759912</c:v>
                </c:pt>
                <c:pt idx="31">
                  <c:v>71.820938523068719</c:v>
                </c:pt>
                <c:pt idx="32">
                  <c:v>72.949068859546742</c:v>
                </c:pt>
                <c:pt idx="33">
                  <c:v>74.032035234225532</c:v>
                </c:pt>
                <c:pt idx="34">
                  <c:v>75.071645756841576</c:v>
                </c:pt>
                <c:pt idx="35">
                  <c:v>76.069636150638047</c:v>
                </c:pt>
                <c:pt idx="36">
                  <c:v>77.027672650310777</c:v>
                </c:pt>
                <c:pt idx="37">
                  <c:v>77.947354783936973</c:v>
                </c:pt>
                <c:pt idx="38">
                  <c:v>78.830218043531119</c:v>
                </c:pt>
                <c:pt idx="39">
                  <c:v>79.677736448686971</c:v>
                </c:pt>
                <c:pt idx="40">
                  <c:v>80.491325007585786</c:v>
                </c:pt>
                <c:pt idx="41">
                  <c:v>81.272342079479728</c:v>
                </c:pt>
                <c:pt idx="42">
                  <c:v>82.022091642594788</c:v>
                </c:pt>
                <c:pt idx="43">
                  <c:v>82.741825471239636</c:v>
                </c:pt>
                <c:pt idx="44">
                  <c:v>83.432745225755426</c:v>
                </c:pt>
                <c:pt idx="45">
                  <c:v>84.096004458795747</c:v>
                </c:pt>
                <c:pt idx="46">
                  <c:v>84.732710541286522</c:v>
                </c:pt>
                <c:pt idx="47">
                  <c:v>85.343926511281325</c:v>
                </c:pt>
                <c:pt idx="48">
                  <c:v>85.930672848798991</c:v>
                </c:pt>
                <c:pt idx="49">
                  <c:v>86.493929179606781</c:v>
                </c:pt>
                <c:pt idx="50">
                  <c:v>87.034635910793682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249920"/>
        <c:axId val="205149696"/>
      </c:scatterChart>
      <c:valAx>
        <c:axId val="205249920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5149696"/>
        <c:crossesAt val="0"/>
        <c:crossBetween val="midCat"/>
      </c:valAx>
      <c:valAx>
        <c:axId val="205149696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 dissolved (%)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5249920"/>
        <c:crossesAt val="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927899686520376"/>
          <c:y val="0.13333333333333333"/>
          <c:w val="0.22993730407523508"/>
          <c:h val="0.133829241932993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CCFF"/>
    </a:solidFill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/>
                <a:ea typeface="Arial"/>
                <a:cs typeface="Arial"/>
              </a:defRPr>
            </a:pPr>
            <a:r>
              <a:rPr lang="en-US"/>
              <a:t>No.16</a:t>
            </a:r>
          </a:p>
        </c:rich>
      </c:tx>
      <c:layout>
        <c:manualLayout>
          <c:xMode val="edge"/>
          <c:yMode val="edge"/>
          <c:x val="0.42070520573643028"/>
          <c:y val="1.5686274509803921E-2"/>
        </c:manualLayout>
      </c:layout>
      <c:overlay val="0"/>
    </c:title>
    <c:autoTitleDeleted val="0"/>
    <c:plotArea>
      <c:layout>
        <c:manualLayout>
          <c:xMode val="edge"/>
          <c:yMode val="edge"/>
          <c:x val="6.8965517241379309E-2"/>
          <c:y val="7.4509803921568626E-2"/>
          <c:w val="0.93103448275862066"/>
          <c:h val="0.86274509803921573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28575">
              <a:noFill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'First order modeling'!$A$9:$A$14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'First order modeling'!$Q$9:$Q$14</c:f>
              <c:numCache>
                <c:formatCode>0.00_ </c:formatCode>
                <c:ptCount val="6"/>
                <c:pt idx="0">
                  <c:v>31.4</c:v>
                </c:pt>
                <c:pt idx="1">
                  <c:v>33.28</c:v>
                </c:pt>
                <c:pt idx="2">
                  <c:v>35.612000000000002</c:v>
                </c:pt>
                <c:pt idx="3">
                  <c:v>44.697000000000003</c:v>
                </c:pt>
                <c:pt idx="4">
                  <c:v>55.420999999999999</c:v>
                </c:pt>
                <c:pt idx="5">
                  <c:v>60.616999999999997</c:v>
                </c:pt>
              </c:numCache>
            </c:numRef>
          </c:yVal>
          <c:smooth val="0"/>
        </c:ser>
        <c:ser>
          <c:idx val="1"/>
          <c:order val="1"/>
          <c:tx>
            <c:v>Predicted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'First order modeling'!$A$454:$A$504</c:f>
              <c:numCache>
                <c:formatCode>General</c:formatCode>
                <c:ptCount val="51"/>
                <c:pt idx="0">
                  <c:v>0</c:v>
                </c:pt>
                <c:pt idx="1">
                  <c:v>1.2</c:v>
                </c:pt>
                <c:pt idx="2">
                  <c:v>2.4</c:v>
                </c:pt>
                <c:pt idx="3">
                  <c:v>3.5999999999999996</c:v>
                </c:pt>
                <c:pt idx="4">
                  <c:v>4.8</c:v>
                </c:pt>
                <c:pt idx="5">
                  <c:v>6</c:v>
                </c:pt>
                <c:pt idx="6">
                  <c:v>7.1999999999999993</c:v>
                </c:pt>
                <c:pt idx="7">
                  <c:v>8.4</c:v>
                </c:pt>
                <c:pt idx="8">
                  <c:v>9.6</c:v>
                </c:pt>
                <c:pt idx="9">
                  <c:v>10.799999999999999</c:v>
                </c:pt>
                <c:pt idx="10">
                  <c:v>12</c:v>
                </c:pt>
                <c:pt idx="11">
                  <c:v>13.2</c:v>
                </c:pt>
                <c:pt idx="12">
                  <c:v>14.399999999999999</c:v>
                </c:pt>
                <c:pt idx="13">
                  <c:v>15.6</c:v>
                </c:pt>
                <c:pt idx="14">
                  <c:v>16.8</c:v>
                </c:pt>
                <c:pt idx="15">
                  <c:v>18</c:v>
                </c:pt>
                <c:pt idx="16">
                  <c:v>19.2</c:v>
                </c:pt>
                <c:pt idx="17">
                  <c:v>20.399999999999999</c:v>
                </c:pt>
                <c:pt idx="18">
                  <c:v>21.599999999999998</c:v>
                </c:pt>
                <c:pt idx="19">
                  <c:v>22.8</c:v>
                </c:pt>
                <c:pt idx="20">
                  <c:v>24</c:v>
                </c:pt>
                <c:pt idx="21">
                  <c:v>25.2</c:v>
                </c:pt>
                <c:pt idx="22">
                  <c:v>26.4</c:v>
                </c:pt>
                <c:pt idx="23">
                  <c:v>27.599999999999998</c:v>
                </c:pt>
                <c:pt idx="24">
                  <c:v>28.799999999999997</c:v>
                </c:pt>
                <c:pt idx="25">
                  <c:v>30</c:v>
                </c:pt>
                <c:pt idx="26">
                  <c:v>31.2</c:v>
                </c:pt>
                <c:pt idx="27">
                  <c:v>32.4</c:v>
                </c:pt>
                <c:pt idx="28">
                  <c:v>33.6</c:v>
                </c:pt>
                <c:pt idx="29">
                  <c:v>34.799999999999997</c:v>
                </c:pt>
                <c:pt idx="30">
                  <c:v>36</c:v>
                </c:pt>
                <c:pt idx="31">
                  <c:v>37.199999999999996</c:v>
                </c:pt>
                <c:pt idx="32">
                  <c:v>38.4</c:v>
                </c:pt>
                <c:pt idx="33">
                  <c:v>39.6</c:v>
                </c:pt>
                <c:pt idx="34">
                  <c:v>40.799999999999997</c:v>
                </c:pt>
                <c:pt idx="35">
                  <c:v>42</c:v>
                </c:pt>
                <c:pt idx="36">
                  <c:v>43.199999999999996</c:v>
                </c:pt>
                <c:pt idx="37">
                  <c:v>44.4</c:v>
                </c:pt>
                <c:pt idx="38">
                  <c:v>45.6</c:v>
                </c:pt>
                <c:pt idx="39">
                  <c:v>46.8</c:v>
                </c:pt>
                <c:pt idx="40">
                  <c:v>48</c:v>
                </c:pt>
                <c:pt idx="41">
                  <c:v>49.199999999999996</c:v>
                </c:pt>
                <c:pt idx="42">
                  <c:v>50.4</c:v>
                </c:pt>
                <c:pt idx="43">
                  <c:v>51.6</c:v>
                </c:pt>
                <c:pt idx="44">
                  <c:v>52.8</c:v>
                </c:pt>
                <c:pt idx="45">
                  <c:v>54</c:v>
                </c:pt>
                <c:pt idx="46">
                  <c:v>55.199999999999996</c:v>
                </c:pt>
                <c:pt idx="47">
                  <c:v>56.4</c:v>
                </c:pt>
                <c:pt idx="48">
                  <c:v>57.599999999999994</c:v>
                </c:pt>
                <c:pt idx="49">
                  <c:v>58.8</c:v>
                </c:pt>
                <c:pt idx="50">
                  <c:v>60</c:v>
                </c:pt>
              </c:numCache>
            </c:numRef>
          </c:xVal>
          <c:yVal>
            <c:numRef>
              <c:f>'First order modeling'!$Q$454:$Q$504</c:f>
              <c:numCache>
                <c:formatCode>0.00_ </c:formatCode>
                <c:ptCount val="51"/>
                <c:pt idx="0">
                  <c:v>0</c:v>
                </c:pt>
                <c:pt idx="1">
                  <c:v>2.4718905423074866</c:v>
                </c:pt>
                <c:pt idx="2">
                  <c:v>4.8826786560834723</c:v>
                </c:pt>
                <c:pt idx="3">
                  <c:v>7.2338747264799608</c:v>
                </c:pt>
                <c:pt idx="4">
                  <c:v>9.526951803581218</c:v>
                </c:pt>
                <c:pt idx="5">
                  <c:v>11.76334652528579</c:v>
                </c:pt>
                <c:pt idx="6">
                  <c:v>13.944460017375881</c:v>
                </c:pt>
                <c:pt idx="7">
                  <c:v>16.071658771338004</c:v>
                </c:pt>
                <c:pt idx="8">
                  <c:v>18.146275500484844</c:v>
                </c:pt>
                <c:pt idx="9">
                  <c:v>20.169609974914781</c:v>
                </c:pt>
                <c:pt idx="10">
                  <c:v>22.142929835832049</c:v>
                </c:pt>
                <c:pt idx="11">
                  <c:v>24.067471389737815</c:v>
                </c:pt>
                <c:pt idx="12">
                  <c:v>25.944440382989807</c:v>
                </c:pt>
                <c:pt idx="13">
                  <c:v>27.775012757215567</c:v>
                </c:pt>
                <c:pt idx="14">
                  <c:v>29.560335386052738</c:v>
                </c:pt>
                <c:pt idx="15">
                  <c:v>31.301526793678015</c:v>
                </c:pt>
                <c:pt idx="16">
                  <c:v>32.999677855574724</c:v>
                </c:pt>
                <c:pt idx="17">
                  <c:v>34.655852481978322</c:v>
                </c:pt>
                <c:pt idx="18">
                  <c:v>36.271088284427755</c:v>
                </c:pt>
                <c:pt idx="19">
                  <c:v>37.84639722584047</c:v>
                </c:pt>
                <c:pt idx="20">
                  <c:v>39.382766254518273</c:v>
                </c:pt>
                <c:pt idx="21">
                  <c:v>40.881157922481258</c:v>
                </c:pt>
                <c:pt idx="22">
                  <c:v>42.342510988517148</c:v>
                </c:pt>
                <c:pt idx="23">
                  <c:v>43.767741006323966</c:v>
                </c:pt>
                <c:pt idx="24">
                  <c:v>45.157740898114497</c:v>
                </c:pt>
                <c:pt idx="25">
                  <c:v>46.513381514041775</c:v>
                </c:pt>
                <c:pt idx="26">
                  <c:v>47.835512177796261</c:v>
                </c:pt>
                <c:pt idx="27">
                  <c:v>49.124961218716443</c:v>
                </c:pt>
                <c:pt idx="28">
                  <c:v>50.382536490746268</c:v>
                </c:pt>
                <c:pt idx="29">
                  <c:v>51.609025878564367</c:v>
                </c:pt>
                <c:pt idx="30">
                  <c:v>52.805197791202609</c:v>
                </c:pt>
                <c:pt idx="31">
                  <c:v>53.971801643462584</c:v>
                </c:pt>
                <c:pt idx="32">
                  <c:v>55.10956832543237</c:v>
                </c:pt>
                <c:pt idx="33">
                  <c:v>56.219210660397003</c:v>
                </c:pt>
                <c:pt idx="34">
                  <c:v>57.301423851430208</c:v>
                </c:pt>
                <c:pt idx="35">
                  <c:v>58.356885916946673</c:v>
                </c:pt>
                <c:pt idx="36">
                  <c:v>59.386258115487976</c:v>
                </c:pt>
                <c:pt idx="37">
                  <c:v>60.39018536000841</c:v>
                </c:pt>
                <c:pt idx="38">
                  <c:v>61.369296621919887</c:v>
                </c:pt>
                <c:pt idx="39">
                  <c:v>62.324205325149499</c:v>
                </c:pt>
                <c:pt idx="40">
                  <c:v>63.255509730456325</c:v>
                </c:pt>
                <c:pt idx="41">
                  <c:v>64.163793310248266</c:v>
                </c:pt>
                <c:pt idx="42">
                  <c:v>65.049625114134003</c:v>
                </c:pt>
                <c:pt idx="43">
                  <c:v>65.913560125438735</c:v>
                </c:pt>
                <c:pt idx="44">
                  <c:v>66.756139608907333</c:v>
                </c:pt>
                <c:pt idx="45">
                  <c:v>67.577891449812668</c:v>
                </c:pt>
                <c:pt idx="46">
                  <c:v>68.379330484681404</c:v>
                </c:pt>
                <c:pt idx="47">
                  <c:v>69.160958823844865</c:v>
                </c:pt>
                <c:pt idx="48">
                  <c:v>69.92326616601656</c:v>
                </c:pt>
                <c:pt idx="49">
                  <c:v>70.666730105093791</c:v>
                </c:pt>
                <c:pt idx="50">
                  <c:v>71.39181642937551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167232"/>
        <c:axId val="205169408"/>
      </c:scatterChart>
      <c:valAx>
        <c:axId val="205167232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5169408"/>
        <c:crossesAt val="0"/>
        <c:crossBetween val="midCat"/>
      </c:valAx>
      <c:valAx>
        <c:axId val="20516940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 dissolved (%)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5167232"/>
        <c:crossesAt val="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927899686520376"/>
          <c:y val="0.13333333333333333"/>
          <c:w val="0.22993730407523508"/>
          <c:h val="0.133829241932993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CCFF"/>
    </a:solidFill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/>
                <a:ea typeface="Arial"/>
                <a:cs typeface="Arial"/>
              </a:defRPr>
            </a:pPr>
            <a:r>
              <a:rPr lang="en-US"/>
              <a:t>No.17</a:t>
            </a:r>
          </a:p>
        </c:rich>
      </c:tx>
      <c:layout>
        <c:manualLayout>
          <c:xMode val="edge"/>
          <c:yMode val="edge"/>
          <c:x val="0.42070520573643028"/>
          <c:y val="1.5686274509803921E-2"/>
        </c:manualLayout>
      </c:layout>
      <c:overlay val="0"/>
    </c:title>
    <c:autoTitleDeleted val="0"/>
    <c:plotArea>
      <c:layout>
        <c:manualLayout>
          <c:xMode val="edge"/>
          <c:yMode val="edge"/>
          <c:x val="6.8965517241379309E-2"/>
          <c:y val="7.4509803921568626E-2"/>
          <c:w val="0.93103448275862066"/>
          <c:h val="0.86274509803921573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28575">
              <a:noFill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'First order modeling'!$A$9:$A$14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'First order modeling'!$R$9:$R$14</c:f>
              <c:numCache>
                <c:formatCode>0.00_ </c:formatCode>
                <c:ptCount val="6"/>
                <c:pt idx="0">
                  <c:v>29.890999999999998</c:v>
                </c:pt>
                <c:pt idx="1">
                  <c:v>34.307000000000002</c:v>
                </c:pt>
                <c:pt idx="2">
                  <c:v>35.820999999999998</c:v>
                </c:pt>
                <c:pt idx="3">
                  <c:v>40.57</c:v>
                </c:pt>
                <c:pt idx="4">
                  <c:v>51.88</c:v>
                </c:pt>
                <c:pt idx="5">
                  <c:v>60.155700000000003</c:v>
                </c:pt>
              </c:numCache>
            </c:numRef>
          </c:yVal>
          <c:smooth val="0"/>
        </c:ser>
        <c:ser>
          <c:idx val="1"/>
          <c:order val="1"/>
          <c:tx>
            <c:v>Predicted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'First order modeling'!$A$454:$A$504</c:f>
              <c:numCache>
                <c:formatCode>General</c:formatCode>
                <c:ptCount val="51"/>
                <c:pt idx="0">
                  <c:v>0</c:v>
                </c:pt>
                <c:pt idx="1">
                  <c:v>1.2</c:v>
                </c:pt>
                <c:pt idx="2">
                  <c:v>2.4</c:v>
                </c:pt>
                <c:pt idx="3">
                  <c:v>3.5999999999999996</c:v>
                </c:pt>
                <c:pt idx="4">
                  <c:v>4.8</c:v>
                </c:pt>
                <c:pt idx="5">
                  <c:v>6</c:v>
                </c:pt>
                <c:pt idx="6">
                  <c:v>7.1999999999999993</c:v>
                </c:pt>
                <c:pt idx="7">
                  <c:v>8.4</c:v>
                </c:pt>
                <c:pt idx="8">
                  <c:v>9.6</c:v>
                </c:pt>
                <c:pt idx="9">
                  <c:v>10.799999999999999</c:v>
                </c:pt>
                <c:pt idx="10">
                  <c:v>12</c:v>
                </c:pt>
                <c:pt idx="11">
                  <c:v>13.2</c:v>
                </c:pt>
                <c:pt idx="12">
                  <c:v>14.399999999999999</c:v>
                </c:pt>
                <c:pt idx="13">
                  <c:v>15.6</c:v>
                </c:pt>
                <c:pt idx="14">
                  <c:v>16.8</c:v>
                </c:pt>
                <c:pt idx="15">
                  <c:v>18</c:v>
                </c:pt>
                <c:pt idx="16">
                  <c:v>19.2</c:v>
                </c:pt>
                <c:pt idx="17">
                  <c:v>20.399999999999999</c:v>
                </c:pt>
                <c:pt idx="18">
                  <c:v>21.599999999999998</c:v>
                </c:pt>
                <c:pt idx="19">
                  <c:v>22.8</c:v>
                </c:pt>
                <c:pt idx="20">
                  <c:v>24</c:v>
                </c:pt>
                <c:pt idx="21">
                  <c:v>25.2</c:v>
                </c:pt>
                <c:pt idx="22">
                  <c:v>26.4</c:v>
                </c:pt>
                <c:pt idx="23">
                  <c:v>27.599999999999998</c:v>
                </c:pt>
                <c:pt idx="24">
                  <c:v>28.799999999999997</c:v>
                </c:pt>
                <c:pt idx="25">
                  <c:v>30</c:v>
                </c:pt>
                <c:pt idx="26">
                  <c:v>31.2</c:v>
                </c:pt>
                <c:pt idx="27">
                  <c:v>32.4</c:v>
                </c:pt>
                <c:pt idx="28">
                  <c:v>33.6</c:v>
                </c:pt>
                <c:pt idx="29">
                  <c:v>34.799999999999997</c:v>
                </c:pt>
                <c:pt idx="30">
                  <c:v>36</c:v>
                </c:pt>
                <c:pt idx="31">
                  <c:v>37.199999999999996</c:v>
                </c:pt>
                <c:pt idx="32">
                  <c:v>38.4</c:v>
                </c:pt>
                <c:pt idx="33">
                  <c:v>39.6</c:v>
                </c:pt>
                <c:pt idx="34">
                  <c:v>40.799999999999997</c:v>
                </c:pt>
                <c:pt idx="35">
                  <c:v>42</c:v>
                </c:pt>
                <c:pt idx="36">
                  <c:v>43.199999999999996</c:v>
                </c:pt>
                <c:pt idx="37">
                  <c:v>44.4</c:v>
                </c:pt>
                <c:pt idx="38">
                  <c:v>45.6</c:v>
                </c:pt>
                <c:pt idx="39">
                  <c:v>46.8</c:v>
                </c:pt>
                <c:pt idx="40">
                  <c:v>48</c:v>
                </c:pt>
                <c:pt idx="41">
                  <c:v>49.199999999999996</c:v>
                </c:pt>
                <c:pt idx="42">
                  <c:v>50.4</c:v>
                </c:pt>
                <c:pt idx="43">
                  <c:v>51.6</c:v>
                </c:pt>
                <c:pt idx="44">
                  <c:v>52.8</c:v>
                </c:pt>
                <c:pt idx="45">
                  <c:v>54</c:v>
                </c:pt>
                <c:pt idx="46">
                  <c:v>55.199999999999996</c:v>
                </c:pt>
                <c:pt idx="47">
                  <c:v>56.4</c:v>
                </c:pt>
                <c:pt idx="48">
                  <c:v>57.599999999999994</c:v>
                </c:pt>
                <c:pt idx="49">
                  <c:v>58.8</c:v>
                </c:pt>
                <c:pt idx="50">
                  <c:v>60</c:v>
                </c:pt>
              </c:numCache>
            </c:numRef>
          </c:xVal>
          <c:yVal>
            <c:numRef>
              <c:f>'First order modeling'!$R$454:$R$504</c:f>
              <c:numCache>
                <c:formatCode>0.00_ </c:formatCode>
                <c:ptCount val="51"/>
                <c:pt idx="0">
                  <c:v>0</c:v>
                </c:pt>
                <c:pt idx="1">
                  <c:v>2.311478919186194</c:v>
                </c:pt>
                <c:pt idx="2">
                  <c:v>4.5695284904339601</c:v>
                </c:pt>
                <c:pt idx="3">
                  <c:v>6.7753837218575637</c:v>
                </c:pt>
                <c:pt idx="4">
                  <c:v>8.9302510746190435</c:v>
                </c:pt>
                <c:pt idx="5">
                  <c:v>11.035309122785019</c:v>
                </c:pt>
                <c:pt idx="6">
                  <c:v>13.091709197931012</c:v>
                </c:pt>
                <c:pt idx="7">
                  <c:v>15.100576018845867</c:v>
                </c:pt>
                <c:pt idx="8">
                  <c:v>17.06300830668075</c:v>
                </c:pt>
                <c:pt idx="9">
                  <c:v>18.980079385879023</c:v>
                </c:pt>
                <c:pt idx="10">
                  <c:v>20.852837771215825</c:v>
                </c:pt>
                <c:pt idx="11">
                  <c:v>22.682307741268271</c:v>
                </c:pt>
                <c:pt idx="12">
                  <c:v>24.469489898630105</c:v>
                </c:pt>
                <c:pt idx="13">
                  <c:v>26.215361717177068</c:v>
                </c:pt>
                <c:pt idx="14">
                  <c:v>27.9208780766823</c:v>
                </c:pt>
                <c:pt idx="15">
                  <c:v>29.586971785074301</c:v>
                </c:pt>
                <c:pt idx="16">
                  <c:v>31.214554088622936</c:v>
                </c:pt>
                <c:pt idx="17">
                  <c:v>32.804515170332635</c:v>
                </c:pt>
                <c:pt idx="18">
                  <c:v>34.357724636815355</c:v>
                </c:pt>
                <c:pt idx="19">
                  <c:v>35.875031993909523</c:v>
                </c:pt>
                <c:pt idx="20">
                  <c:v>37.357267111305191</c:v>
                </c:pt>
                <c:pt idx="21">
                  <c:v>38.805240676429484</c:v>
                </c:pt>
                <c:pt idx="22">
                  <c:v>40.219744637840549</c:v>
                </c:pt>
                <c:pt idx="23">
                  <c:v>41.601552638372539</c:v>
                </c:pt>
                <c:pt idx="24">
                  <c:v>42.951420438268592</c:v>
                </c:pt>
                <c:pt idx="25">
                  <c:v>44.270086328533189</c:v>
                </c:pt>
                <c:pt idx="26">
                  <c:v>45.558271534729798</c:v>
                </c:pt>
                <c:pt idx="27">
                  <c:v>46.816680611445108</c:v>
                </c:pt>
                <c:pt idx="28">
                  <c:v>48.046001827635024</c:v>
                </c:pt>
                <c:pt idx="29">
                  <c:v>49.246907543063621</c:v>
                </c:pt>
                <c:pt idx="30">
                  <c:v>50.420054576040776</c:v>
                </c:pt>
                <c:pt idx="31">
                  <c:v>51.566084562659611</c:v>
                </c:pt>
                <c:pt idx="32">
                  <c:v>52.685624307730208</c:v>
                </c:pt>
                <c:pt idx="33">
                  <c:v>53.77928612760158</c:v>
                </c:pt>
                <c:pt idx="34">
                  <c:v>54.847668185059433</c:v>
                </c:pt>
                <c:pt idx="35">
                  <c:v>55.891354816482789</c:v>
                </c:pt>
                <c:pt idx="36">
                  <c:v>56.910916851438422</c:v>
                </c:pt>
                <c:pt idx="37">
                  <c:v>57.906911924888036</c:v>
                </c:pt>
                <c:pt idx="38">
                  <c:v>58.879884782178728</c:v>
                </c:pt>
                <c:pt idx="39">
                  <c:v>59.830367576983733</c:v>
                </c:pt>
                <c:pt idx="40">
                  <c:v>60.758880162356341</c:v>
                </c:pt>
                <c:pt idx="41">
                  <c:v>61.665930375056064</c:v>
                </c:pt>
                <c:pt idx="42">
                  <c:v>62.552014313302799</c:v>
                </c:pt>
                <c:pt idx="43">
                  <c:v>63.417616608110663</c:v>
                </c:pt>
                <c:pt idx="44">
                  <c:v>64.263210688350071</c:v>
                </c:pt>
                <c:pt idx="45">
                  <c:v>65.08925903968283</c:v>
                </c:pt>
                <c:pt idx="46">
                  <c:v>65.89621345751226</c:v>
                </c:pt>
                <c:pt idx="47">
                  <c:v>66.684515294086125</c:v>
                </c:pt>
                <c:pt idx="48">
                  <c:v>67.454595699888031</c:v>
                </c:pt>
                <c:pt idx="49">
                  <c:v>68.206875859449028</c:v>
                </c:pt>
                <c:pt idx="50">
                  <c:v>68.94176722170856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272960"/>
        <c:axId val="205279232"/>
      </c:scatterChart>
      <c:valAx>
        <c:axId val="205272960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5279232"/>
        <c:crossesAt val="0"/>
        <c:crossBetween val="midCat"/>
      </c:valAx>
      <c:valAx>
        <c:axId val="20527923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 dissolved (%)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5272960"/>
        <c:crossesAt val="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927899686520376"/>
          <c:y val="0.13333333333333333"/>
          <c:w val="0.22993730407523508"/>
          <c:h val="0.133829241932993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CCFF"/>
    </a:solidFill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/>
                <a:ea typeface="Arial"/>
                <a:cs typeface="Arial"/>
              </a:defRPr>
            </a:pPr>
            <a:r>
              <a:rPr lang="en-US"/>
              <a:t>No.18</a:t>
            </a:r>
          </a:p>
        </c:rich>
      </c:tx>
      <c:layout>
        <c:manualLayout>
          <c:xMode val="edge"/>
          <c:yMode val="edge"/>
          <c:x val="0.42070520573643028"/>
          <c:y val="1.5686274509803921E-2"/>
        </c:manualLayout>
      </c:layout>
      <c:overlay val="0"/>
    </c:title>
    <c:autoTitleDeleted val="0"/>
    <c:plotArea>
      <c:layout>
        <c:manualLayout>
          <c:xMode val="edge"/>
          <c:yMode val="edge"/>
          <c:x val="6.8965517241379309E-2"/>
          <c:y val="7.4509803921568626E-2"/>
          <c:w val="0.93103448275862066"/>
          <c:h val="0.86274509803921573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28575">
              <a:noFill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'First order modeling'!$A$9:$A$14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'First order modeling'!$S$9:$S$14</c:f>
              <c:numCache>
                <c:formatCode>0.00_ </c:formatCode>
                <c:ptCount val="6"/>
                <c:pt idx="0">
                  <c:v>42.96</c:v>
                </c:pt>
                <c:pt idx="1">
                  <c:v>49.22</c:v>
                </c:pt>
                <c:pt idx="2">
                  <c:v>55.48</c:v>
                </c:pt>
                <c:pt idx="3">
                  <c:v>78.168999999999997</c:v>
                </c:pt>
                <c:pt idx="4">
                  <c:v>88.168000000000006</c:v>
                </c:pt>
                <c:pt idx="5">
                  <c:v>96.302999999999997</c:v>
                </c:pt>
              </c:numCache>
            </c:numRef>
          </c:yVal>
          <c:smooth val="0"/>
        </c:ser>
        <c:ser>
          <c:idx val="1"/>
          <c:order val="1"/>
          <c:tx>
            <c:v>Predicted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'First order modeling'!$A$454:$A$504</c:f>
              <c:numCache>
                <c:formatCode>General</c:formatCode>
                <c:ptCount val="51"/>
                <c:pt idx="0">
                  <c:v>0</c:v>
                </c:pt>
                <c:pt idx="1">
                  <c:v>1.2</c:v>
                </c:pt>
                <c:pt idx="2">
                  <c:v>2.4</c:v>
                </c:pt>
                <c:pt idx="3">
                  <c:v>3.5999999999999996</c:v>
                </c:pt>
                <c:pt idx="4">
                  <c:v>4.8</c:v>
                </c:pt>
                <c:pt idx="5">
                  <c:v>6</c:v>
                </c:pt>
                <c:pt idx="6">
                  <c:v>7.1999999999999993</c:v>
                </c:pt>
                <c:pt idx="7">
                  <c:v>8.4</c:v>
                </c:pt>
                <c:pt idx="8">
                  <c:v>9.6</c:v>
                </c:pt>
                <c:pt idx="9">
                  <c:v>10.799999999999999</c:v>
                </c:pt>
                <c:pt idx="10">
                  <c:v>12</c:v>
                </c:pt>
                <c:pt idx="11">
                  <c:v>13.2</c:v>
                </c:pt>
                <c:pt idx="12">
                  <c:v>14.399999999999999</c:v>
                </c:pt>
                <c:pt idx="13">
                  <c:v>15.6</c:v>
                </c:pt>
                <c:pt idx="14">
                  <c:v>16.8</c:v>
                </c:pt>
                <c:pt idx="15">
                  <c:v>18</c:v>
                </c:pt>
                <c:pt idx="16">
                  <c:v>19.2</c:v>
                </c:pt>
                <c:pt idx="17">
                  <c:v>20.399999999999999</c:v>
                </c:pt>
                <c:pt idx="18">
                  <c:v>21.599999999999998</c:v>
                </c:pt>
                <c:pt idx="19">
                  <c:v>22.8</c:v>
                </c:pt>
                <c:pt idx="20">
                  <c:v>24</c:v>
                </c:pt>
                <c:pt idx="21">
                  <c:v>25.2</c:v>
                </c:pt>
                <c:pt idx="22">
                  <c:v>26.4</c:v>
                </c:pt>
                <c:pt idx="23">
                  <c:v>27.599999999999998</c:v>
                </c:pt>
                <c:pt idx="24">
                  <c:v>28.799999999999997</c:v>
                </c:pt>
                <c:pt idx="25">
                  <c:v>30</c:v>
                </c:pt>
                <c:pt idx="26">
                  <c:v>31.2</c:v>
                </c:pt>
                <c:pt idx="27">
                  <c:v>32.4</c:v>
                </c:pt>
                <c:pt idx="28">
                  <c:v>33.6</c:v>
                </c:pt>
                <c:pt idx="29">
                  <c:v>34.799999999999997</c:v>
                </c:pt>
                <c:pt idx="30">
                  <c:v>36</c:v>
                </c:pt>
                <c:pt idx="31">
                  <c:v>37.199999999999996</c:v>
                </c:pt>
                <c:pt idx="32">
                  <c:v>38.4</c:v>
                </c:pt>
                <c:pt idx="33">
                  <c:v>39.6</c:v>
                </c:pt>
                <c:pt idx="34">
                  <c:v>40.799999999999997</c:v>
                </c:pt>
                <c:pt idx="35">
                  <c:v>42</c:v>
                </c:pt>
                <c:pt idx="36">
                  <c:v>43.199999999999996</c:v>
                </c:pt>
                <c:pt idx="37">
                  <c:v>44.4</c:v>
                </c:pt>
                <c:pt idx="38">
                  <c:v>45.6</c:v>
                </c:pt>
                <c:pt idx="39">
                  <c:v>46.8</c:v>
                </c:pt>
                <c:pt idx="40">
                  <c:v>48</c:v>
                </c:pt>
                <c:pt idx="41">
                  <c:v>49.199999999999996</c:v>
                </c:pt>
                <c:pt idx="42">
                  <c:v>50.4</c:v>
                </c:pt>
                <c:pt idx="43">
                  <c:v>51.6</c:v>
                </c:pt>
                <c:pt idx="44">
                  <c:v>52.8</c:v>
                </c:pt>
                <c:pt idx="45">
                  <c:v>54</c:v>
                </c:pt>
                <c:pt idx="46">
                  <c:v>55.199999999999996</c:v>
                </c:pt>
                <c:pt idx="47">
                  <c:v>56.4</c:v>
                </c:pt>
                <c:pt idx="48">
                  <c:v>57.599999999999994</c:v>
                </c:pt>
                <c:pt idx="49">
                  <c:v>58.8</c:v>
                </c:pt>
                <c:pt idx="50">
                  <c:v>60</c:v>
                </c:pt>
              </c:numCache>
            </c:numRef>
          </c:xVal>
          <c:yVal>
            <c:numRef>
              <c:f>'First order modeling'!$S$454:$S$504</c:f>
              <c:numCache>
                <c:formatCode>0.00_ </c:formatCode>
                <c:ptCount val="51"/>
                <c:pt idx="0">
                  <c:v>0</c:v>
                </c:pt>
                <c:pt idx="1">
                  <c:v>7.1577355948532873</c:v>
                </c:pt>
                <c:pt idx="2">
                  <c:v>13.803139401248288</c:v>
                </c:pt>
                <c:pt idx="3">
                  <c:v>19.972882773971211</c:v>
                </c:pt>
                <c:pt idx="4">
                  <c:v>25.701012229193644</c:v>
                </c:pt>
                <c:pt idx="5">
                  <c:v>31.01913732348034</c:v>
                </c:pt>
                <c:pt idx="6">
                  <c:v>35.956605084914464</c:v>
                </c:pt>
                <c:pt idx="7">
                  <c:v>40.540661958904003</c:v>
                </c:pt>
                <c:pt idx="8">
                  <c:v>44.796604162335676</c:v>
                </c:pt>
                <c:pt idx="9">
                  <c:v>48.747917275775933</c:v>
                </c:pt>
                <c:pt idx="10">
                  <c:v>52.416405844031374</c:v>
                </c:pt>
                <c:pt idx="11">
                  <c:v>55.822313700243669</c:v>
                </c:pt>
                <c:pt idx="12">
                  <c:v>58.984435677503953</c:v>
                </c:pt>
                <c:pt idx="13">
                  <c:v>61.920221324445201</c:v>
                </c:pt>
                <c:pt idx="14">
                  <c:v>64.645871197146747</c:v>
                </c:pt>
                <c:pt idx="15">
                  <c:v>67.176426258718848</c:v>
                </c:pt>
                <c:pt idx="16">
                  <c:v>69.525850879901441</c:v>
                </c:pt>
                <c:pt idx="17">
                  <c:v>71.707109898699414</c:v>
                </c:pt>
                <c:pt idx="18">
                  <c:v>73.732240164292932</c:v>
                </c:pt>
                <c:pt idx="19">
                  <c:v>75.612416960023907</c:v>
                </c:pt>
                <c:pt idx="20">
                  <c:v>77.35801567200069</c:v>
                </c:pt>
                <c:pt idx="21">
                  <c:v>78.978669043626994</c:v>
                </c:pt>
                <c:pt idx="22">
                  <c:v>80.483320332003217</c:v>
                </c:pt>
                <c:pt idx="23">
                  <c:v>81.88027265953292</c:v>
                </c:pt>
                <c:pt idx="24">
                  <c:v>83.177234833071893</c:v>
                </c:pt>
                <c:pt idx="25">
                  <c:v>84.381363883463692</c:v>
                </c:pt>
                <c:pt idx="26">
                  <c:v>85.499304560207619</c:v>
                </c:pt>
                <c:pt idx="27">
                  <c:v>86.537225999202917</c:v>
                </c:pt>
                <c:pt idx="28">
                  <c:v>87.500855765912618</c:v>
                </c:pt>
                <c:pt idx="29">
                  <c:v>88.395511461807942</c:v>
                </c:pt>
                <c:pt idx="30">
                  <c:v>89.226130068506791</c:v>
                </c:pt>
                <c:pt idx="31">
                  <c:v>89.997295191536466</c:v>
                </c:pt>
                <c:pt idx="32">
                  <c:v>90.713262354059964</c:v>
                </c:pt>
                <c:pt idx="33">
                  <c:v>91.377982480144055</c:v>
                </c:pt>
                <c:pt idx="34">
                  <c:v>91.995123697157268</c:v>
                </c:pt>
                <c:pt idx="35">
                  <c:v>92.56809157760982</c:v>
                </c:pt>
                <c:pt idx="36">
                  <c:v>93.10004793213615</c:v>
                </c:pt>
                <c:pt idx="37">
                  <c:v>93.593928257325445</c:v>
                </c:pt>
                <c:pt idx="38">
                  <c:v>94.052457934682707</c:v>
                </c:pt>
                <c:pt idx="39">
                  <c:v>94.478167270110788</c:v>
                </c:pt>
                <c:pt idx="40">
                  <c:v>94.87340545690634</c:v>
                </c:pt>
                <c:pt idx="41">
                  <c:v>95.240353539321148</c:v>
                </c:pt>
                <c:pt idx="42">
                  <c:v>95.581036448226342</c:v>
                </c:pt>
                <c:pt idx="43">
                  <c:v>95.897334175295242</c:v>
                </c:pt>
                <c:pt idx="44">
                  <c:v>96.190992147368007</c:v>
                </c:pt>
                <c:pt idx="45">
                  <c:v>96.463630858246603</c:v>
                </c:pt>
                <c:pt idx="46">
                  <c:v>96.716754811071297</c:v>
                </c:pt>
                <c:pt idx="47">
                  <c:v>96.951760820625552</c:v>
                </c:pt>
                <c:pt idx="48">
                  <c:v>97.169945721383911</c:v>
                </c:pt>
                <c:pt idx="49">
                  <c:v>97.37251352383808</c:v>
                </c:pt>
                <c:pt idx="50">
                  <c:v>97.560582058592274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853824"/>
        <c:axId val="205855744"/>
      </c:scatterChart>
      <c:valAx>
        <c:axId val="205853824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5855744"/>
        <c:crossesAt val="0"/>
        <c:crossBetween val="midCat"/>
      </c:valAx>
      <c:valAx>
        <c:axId val="20585574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 dissolved (%)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5853824"/>
        <c:crossesAt val="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927899686520376"/>
          <c:y val="0.13333333333333333"/>
          <c:w val="0.22993730407523508"/>
          <c:h val="0.133829241932993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CCFF"/>
    </a:solidFill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/>
                <a:ea typeface="Arial"/>
                <a:cs typeface="Arial"/>
              </a:defRPr>
            </a:pPr>
            <a:r>
              <a:rPr lang="en-US"/>
              <a:t>No.1</a:t>
            </a:r>
          </a:p>
        </c:rich>
      </c:tx>
      <c:layout>
        <c:manualLayout>
          <c:xMode val="edge"/>
          <c:yMode val="edge"/>
          <c:x val="0.43500777528200824"/>
          <c:y val="1.5686274509803921E-2"/>
        </c:manualLayout>
      </c:layout>
      <c:overlay val="0"/>
    </c:title>
    <c:autoTitleDeleted val="0"/>
    <c:plotArea>
      <c:layout>
        <c:manualLayout>
          <c:xMode val="edge"/>
          <c:yMode val="edge"/>
          <c:x val="6.8965517241379309E-2"/>
          <c:y val="7.4509803921568626E-2"/>
          <c:w val="0.93103448275862066"/>
          <c:h val="0.86274509803921573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28575">
              <a:noFill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'First order modeling'!$A$9:$A$14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'First order modeling'!$B$9:$B$14</c:f>
              <c:numCache>
                <c:formatCode>0.00_ </c:formatCode>
                <c:ptCount val="6"/>
                <c:pt idx="0">
                  <c:v>24.501000000000001</c:v>
                </c:pt>
                <c:pt idx="1">
                  <c:v>43.61</c:v>
                </c:pt>
                <c:pt idx="2">
                  <c:v>75.14</c:v>
                </c:pt>
                <c:pt idx="3">
                  <c:v>93.24</c:v>
                </c:pt>
                <c:pt idx="4">
                  <c:v>94.17</c:v>
                </c:pt>
                <c:pt idx="5">
                  <c:v>95.34</c:v>
                </c:pt>
              </c:numCache>
            </c:numRef>
          </c:yVal>
          <c:smooth val="0"/>
        </c:ser>
        <c:ser>
          <c:idx val="1"/>
          <c:order val="1"/>
          <c:tx>
            <c:v>Predicted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'First order modeling'!$A$454:$A$504</c:f>
              <c:numCache>
                <c:formatCode>General</c:formatCode>
                <c:ptCount val="51"/>
                <c:pt idx="0">
                  <c:v>0</c:v>
                </c:pt>
                <c:pt idx="1">
                  <c:v>1.2</c:v>
                </c:pt>
                <c:pt idx="2">
                  <c:v>2.4</c:v>
                </c:pt>
                <c:pt idx="3">
                  <c:v>3.5999999999999996</c:v>
                </c:pt>
                <c:pt idx="4">
                  <c:v>4.8</c:v>
                </c:pt>
                <c:pt idx="5">
                  <c:v>6</c:v>
                </c:pt>
                <c:pt idx="6">
                  <c:v>7.1999999999999993</c:v>
                </c:pt>
                <c:pt idx="7">
                  <c:v>8.4</c:v>
                </c:pt>
                <c:pt idx="8">
                  <c:v>9.6</c:v>
                </c:pt>
                <c:pt idx="9">
                  <c:v>10.799999999999999</c:v>
                </c:pt>
                <c:pt idx="10">
                  <c:v>12</c:v>
                </c:pt>
                <c:pt idx="11">
                  <c:v>13.2</c:v>
                </c:pt>
                <c:pt idx="12">
                  <c:v>14.399999999999999</c:v>
                </c:pt>
                <c:pt idx="13">
                  <c:v>15.6</c:v>
                </c:pt>
                <c:pt idx="14">
                  <c:v>16.8</c:v>
                </c:pt>
                <c:pt idx="15">
                  <c:v>18</c:v>
                </c:pt>
                <c:pt idx="16">
                  <c:v>19.2</c:v>
                </c:pt>
                <c:pt idx="17">
                  <c:v>20.399999999999999</c:v>
                </c:pt>
                <c:pt idx="18">
                  <c:v>21.599999999999998</c:v>
                </c:pt>
                <c:pt idx="19">
                  <c:v>22.8</c:v>
                </c:pt>
                <c:pt idx="20">
                  <c:v>24</c:v>
                </c:pt>
                <c:pt idx="21">
                  <c:v>25.2</c:v>
                </c:pt>
                <c:pt idx="22">
                  <c:v>26.4</c:v>
                </c:pt>
                <c:pt idx="23">
                  <c:v>27.599999999999998</c:v>
                </c:pt>
                <c:pt idx="24">
                  <c:v>28.799999999999997</c:v>
                </c:pt>
                <c:pt idx="25">
                  <c:v>30</c:v>
                </c:pt>
                <c:pt idx="26">
                  <c:v>31.2</c:v>
                </c:pt>
                <c:pt idx="27">
                  <c:v>32.4</c:v>
                </c:pt>
                <c:pt idx="28">
                  <c:v>33.6</c:v>
                </c:pt>
                <c:pt idx="29">
                  <c:v>34.799999999999997</c:v>
                </c:pt>
                <c:pt idx="30">
                  <c:v>36</c:v>
                </c:pt>
                <c:pt idx="31">
                  <c:v>37.199999999999996</c:v>
                </c:pt>
                <c:pt idx="32">
                  <c:v>38.4</c:v>
                </c:pt>
                <c:pt idx="33">
                  <c:v>39.6</c:v>
                </c:pt>
                <c:pt idx="34">
                  <c:v>40.799999999999997</c:v>
                </c:pt>
                <c:pt idx="35">
                  <c:v>42</c:v>
                </c:pt>
                <c:pt idx="36">
                  <c:v>43.199999999999996</c:v>
                </c:pt>
                <c:pt idx="37">
                  <c:v>44.4</c:v>
                </c:pt>
                <c:pt idx="38">
                  <c:v>45.6</c:v>
                </c:pt>
                <c:pt idx="39">
                  <c:v>46.8</c:v>
                </c:pt>
                <c:pt idx="40">
                  <c:v>48</c:v>
                </c:pt>
                <c:pt idx="41">
                  <c:v>49.199999999999996</c:v>
                </c:pt>
                <c:pt idx="42">
                  <c:v>50.4</c:v>
                </c:pt>
                <c:pt idx="43">
                  <c:v>51.6</c:v>
                </c:pt>
                <c:pt idx="44">
                  <c:v>52.8</c:v>
                </c:pt>
                <c:pt idx="45">
                  <c:v>54</c:v>
                </c:pt>
                <c:pt idx="46">
                  <c:v>55.199999999999996</c:v>
                </c:pt>
                <c:pt idx="47">
                  <c:v>56.4</c:v>
                </c:pt>
                <c:pt idx="48">
                  <c:v>57.599999999999994</c:v>
                </c:pt>
                <c:pt idx="49">
                  <c:v>58.8</c:v>
                </c:pt>
                <c:pt idx="50">
                  <c:v>60</c:v>
                </c:pt>
              </c:numCache>
            </c:numRef>
          </c:xVal>
          <c:yVal>
            <c:numRef>
              <c:f>'First order modeling'!$B$454:$B$504</c:f>
              <c:numCache>
                <c:formatCode>0.00_ </c:formatCode>
                <c:ptCount val="51"/>
                <c:pt idx="0">
                  <c:v>0</c:v>
                </c:pt>
                <c:pt idx="1">
                  <c:v>8.2684613100013173</c:v>
                </c:pt>
                <c:pt idx="2">
                  <c:v>15.853248095652738</c:v>
                </c:pt>
                <c:pt idx="3">
                  <c:v>22.810889720486493</c:v>
                </c:pt>
                <c:pt idx="4">
                  <c:v>29.193241439482311</c:v>
                </c:pt>
                <c:pt idx="5">
                  <c:v>35.047870875924772</c:v>
                </c:pt>
                <c:pt idx="6">
                  <c:v>40.418412542571012</c:v>
                </c:pt>
                <c:pt idx="7">
                  <c:v>45.344893049373134</c:v>
                </c:pt>
                <c:pt idx="8">
                  <c:v>49.864029421525558</c:v>
                </c:pt>
                <c:pt idx="9">
                  <c:v>54.009502751200358</c:v>
                </c:pt>
                <c:pt idx="10">
                  <c:v>57.812209222494573</c:v>
                </c:pt>
                <c:pt idx="11">
                  <c:v>61.300490380476916</c:v>
                </c:pt>
                <c:pt idx="12">
                  <c:v>64.500344360527421</c:v>
                </c:pt>
                <c:pt idx="13">
                  <c:v>67.435619652260897</c:v>
                </c:pt>
                <c:pt idx="14">
                  <c:v>70.128192842155386</c:v>
                </c:pt>
                <c:pt idx="15">
                  <c:v>72.598131659599971</c:v>
                </c:pt>
                <c:pt idx="16">
                  <c:v>74.863844541543443</c:v>
                </c:pt>
                <c:pt idx="17">
                  <c:v>76.942217830447703</c:v>
                </c:pt>
                <c:pt idx="18">
                  <c:v>78.848741628081527</c:v>
                </c:pt>
                <c:pt idx="19">
                  <c:v>80.597625243142019</c:v>
                </c:pt>
                <c:pt idx="20">
                  <c:v>82.201903093134277</c:v>
                </c:pt>
                <c:pt idx="21">
                  <c:v>83.673531849795012</c:v>
                </c:pt>
                <c:pt idx="22">
                  <c:v>85.023479552084396</c:v>
                </c:pt>
                <c:pt idx="23">
                  <c:v>86.261807350904732</c:v>
                </c:pt>
                <c:pt idx="24">
                  <c:v>87.397744494788626</c:v>
                </c:pt>
                <c:pt idx="25">
                  <c:v>88.439757115424541</c:v>
                </c:pt>
                <c:pt idx="26">
                  <c:v>89.395611325677834</c:v>
                </c:pt>
                <c:pt idx="27">
                  <c:v>90.272431100376323</c:v>
                </c:pt>
                <c:pt idx="28">
                  <c:v>91.076751371245436</c:v>
                </c:pt>
                <c:pt idx="29">
                  <c:v>91.81456673170922</c:v>
                </c:pt>
                <c:pt idx="30">
                  <c:v>92.49137611455383</c:v>
                </c:pt>
                <c:pt idx="31">
                  <c:v>93.112223775435453</c:v>
                </c:pt>
                <c:pt idx="32">
                  <c:v>93.681736887683044</c:v>
                </c:pt>
                <c:pt idx="33">
                  <c:v>94.204160028589058</c:v>
                </c:pt>
                <c:pt idx="34">
                  <c:v>94.683386814214771</c:v>
                </c:pt>
                <c:pt idx="35">
                  <c:v>95.122988918483841</c:v>
                </c:pt>
                <c:pt idx="36">
                  <c:v>95.526242692843482</c:v>
                </c:pt>
                <c:pt idx="37">
                  <c:v>95.896153584889078</c:v>
                </c:pt>
                <c:pt idx="38">
                  <c:v>96.235478537944402</c:v>
                </c:pt>
                <c:pt idx="39">
                  <c:v>96.546746538541157</c:v>
                </c:pt>
                <c:pt idx="40">
                  <c:v>96.832277464938173</c:v>
                </c:pt>
                <c:pt idx="41">
                  <c:v>97.094199377157949</c:v>
                </c:pt>
                <c:pt idx="42">
                  <c:v>97.334464377403421</c:v>
                </c:pt>
                <c:pt idx="43">
                  <c:v>97.554863159062123</c:v>
                </c:pt>
                <c:pt idx="44">
                  <c:v>97.757038352731655</c:v>
                </c:pt>
                <c:pt idx="45">
                  <c:v>97.942496768734216</c:v>
                </c:pt>
                <c:pt idx="46">
                  <c:v>98.112620627363455</c:v>
                </c:pt>
                <c:pt idx="47">
                  <c:v>98.268677860562846</c:v>
                </c:pt>
                <c:pt idx="48">
                  <c:v>98.411831561813699</c:v>
                </c:pt>
                <c:pt idx="49">
                  <c:v>98.543148654662787</c:v>
                </c:pt>
                <c:pt idx="50">
                  <c:v>98.663607844496227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314496"/>
        <c:axId val="204320768"/>
      </c:scatterChart>
      <c:valAx>
        <c:axId val="204314496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4320768"/>
        <c:crossesAt val="0"/>
        <c:crossBetween val="midCat"/>
      </c:valAx>
      <c:valAx>
        <c:axId val="20432076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 dissolved (%)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4314496"/>
        <c:crossesAt val="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927899686520376"/>
          <c:y val="0.13333333333333333"/>
          <c:w val="0.22993730407523508"/>
          <c:h val="0.133829241932993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CCFF"/>
    </a:solidFill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/>
                <a:ea typeface="Arial"/>
                <a:cs typeface="Arial"/>
              </a:defRPr>
            </a:pPr>
            <a:r>
              <a:rPr lang="en-US"/>
              <a:t>Mean</a:t>
            </a:r>
          </a:p>
        </c:rich>
      </c:tx>
      <c:layout>
        <c:manualLayout>
          <c:xMode val="edge"/>
          <c:yMode val="edge"/>
          <c:x val="0.42267247550169079"/>
          <c:y val="1.5686274509803921E-2"/>
        </c:manualLayout>
      </c:layout>
      <c:overlay val="0"/>
    </c:title>
    <c:autoTitleDeleted val="0"/>
    <c:plotArea>
      <c:layout>
        <c:manualLayout>
          <c:xMode val="edge"/>
          <c:yMode val="edge"/>
          <c:x val="6.8965517241379309E-2"/>
          <c:y val="7.4509803921568626E-2"/>
          <c:w val="0.93103448275862066"/>
          <c:h val="0.86274509803921573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28575">
              <a:noFill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'First order modeling'!$U$9:$U$14</c:f>
                <c:numCache>
                  <c:formatCode>General</c:formatCode>
                  <c:ptCount val="6"/>
                  <c:pt idx="0">
                    <c:v>20.805700418790789</c:v>
                  </c:pt>
                  <c:pt idx="1">
                    <c:v>20.147814522647021</c:v>
                  </c:pt>
                  <c:pt idx="2">
                    <c:v>21.459348468653143</c:v>
                  </c:pt>
                  <c:pt idx="3">
                    <c:v>19.334760477075491</c:v>
                  </c:pt>
                  <c:pt idx="4">
                    <c:v>15.378030736591548</c:v>
                  </c:pt>
                  <c:pt idx="5">
                    <c:v>13.026686285072865</c:v>
                  </c:pt>
                </c:numCache>
              </c:numRef>
            </c:plus>
            <c:minus>
              <c:numRef>
                <c:f>'First order modeling'!$U$9:$U$14</c:f>
                <c:numCache>
                  <c:formatCode>General</c:formatCode>
                  <c:ptCount val="6"/>
                  <c:pt idx="0">
                    <c:v>20.805700418790789</c:v>
                  </c:pt>
                  <c:pt idx="1">
                    <c:v>20.147814522647021</c:v>
                  </c:pt>
                  <c:pt idx="2">
                    <c:v>21.459348468653143</c:v>
                  </c:pt>
                  <c:pt idx="3">
                    <c:v>19.334760477075491</c:v>
                  </c:pt>
                  <c:pt idx="4">
                    <c:v>15.378030736591548</c:v>
                  </c:pt>
                  <c:pt idx="5">
                    <c:v>13.026686285072865</c:v>
                  </c:pt>
                </c:numCache>
              </c:numRef>
            </c:minus>
            <c:spPr>
              <a:ln w="12700">
                <a:solidFill>
                  <a:srgbClr val="0000FF"/>
                </a:solidFill>
                <a:prstDash val="solid"/>
              </a:ln>
            </c:spPr>
          </c:errBars>
          <c:xVal>
            <c:numRef>
              <c:f>'First order modeling'!$A$9:$A$14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'First order modeling'!$T$9:$T$14</c:f>
              <c:numCache>
                <c:formatCode>0.00_ </c:formatCode>
                <c:ptCount val="6"/>
                <c:pt idx="0">
                  <c:v>37.220999999999997</c:v>
                </c:pt>
                <c:pt idx="1">
                  <c:v>49.999738888888892</c:v>
                </c:pt>
                <c:pt idx="2">
                  <c:v>58.976655555555553</c:v>
                </c:pt>
                <c:pt idx="3">
                  <c:v>70.270666666666685</c:v>
                </c:pt>
                <c:pt idx="4">
                  <c:v>80.687455555555573</c:v>
                </c:pt>
                <c:pt idx="5">
                  <c:v>88.146150000000006</c:v>
                </c:pt>
              </c:numCache>
            </c:numRef>
          </c:yVal>
          <c:smooth val="0"/>
        </c:ser>
        <c:ser>
          <c:idx val="1"/>
          <c:order val="1"/>
          <c:tx>
            <c:v>Predicted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'First order modeling'!$A$454:$A$504</c:f>
              <c:numCache>
                <c:formatCode>General</c:formatCode>
                <c:ptCount val="51"/>
                <c:pt idx="0">
                  <c:v>0</c:v>
                </c:pt>
                <c:pt idx="1">
                  <c:v>1.2</c:v>
                </c:pt>
                <c:pt idx="2">
                  <c:v>2.4</c:v>
                </c:pt>
                <c:pt idx="3">
                  <c:v>3.5999999999999996</c:v>
                </c:pt>
                <c:pt idx="4">
                  <c:v>4.8</c:v>
                </c:pt>
                <c:pt idx="5">
                  <c:v>6</c:v>
                </c:pt>
                <c:pt idx="6">
                  <c:v>7.1999999999999993</c:v>
                </c:pt>
                <c:pt idx="7">
                  <c:v>8.4</c:v>
                </c:pt>
                <c:pt idx="8">
                  <c:v>9.6</c:v>
                </c:pt>
                <c:pt idx="9">
                  <c:v>10.799999999999999</c:v>
                </c:pt>
                <c:pt idx="10">
                  <c:v>12</c:v>
                </c:pt>
                <c:pt idx="11">
                  <c:v>13.2</c:v>
                </c:pt>
                <c:pt idx="12">
                  <c:v>14.399999999999999</c:v>
                </c:pt>
                <c:pt idx="13">
                  <c:v>15.6</c:v>
                </c:pt>
                <c:pt idx="14">
                  <c:v>16.8</c:v>
                </c:pt>
                <c:pt idx="15">
                  <c:v>18</c:v>
                </c:pt>
                <c:pt idx="16">
                  <c:v>19.2</c:v>
                </c:pt>
                <c:pt idx="17">
                  <c:v>20.399999999999999</c:v>
                </c:pt>
                <c:pt idx="18">
                  <c:v>21.599999999999998</c:v>
                </c:pt>
                <c:pt idx="19">
                  <c:v>22.8</c:v>
                </c:pt>
                <c:pt idx="20">
                  <c:v>24</c:v>
                </c:pt>
                <c:pt idx="21">
                  <c:v>25.2</c:v>
                </c:pt>
                <c:pt idx="22">
                  <c:v>26.4</c:v>
                </c:pt>
                <c:pt idx="23">
                  <c:v>27.599999999999998</c:v>
                </c:pt>
                <c:pt idx="24">
                  <c:v>28.799999999999997</c:v>
                </c:pt>
                <c:pt idx="25">
                  <c:v>30</c:v>
                </c:pt>
                <c:pt idx="26">
                  <c:v>31.2</c:v>
                </c:pt>
                <c:pt idx="27">
                  <c:v>32.4</c:v>
                </c:pt>
                <c:pt idx="28">
                  <c:v>33.6</c:v>
                </c:pt>
                <c:pt idx="29">
                  <c:v>34.799999999999997</c:v>
                </c:pt>
                <c:pt idx="30">
                  <c:v>36</c:v>
                </c:pt>
                <c:pt idx="31">
                  <c:v>37.199999999999996</c:v>
                </c:pt>
                <c:pt idx="32">
                  <c:v>38.4</c:v>
                </c:pt>
                <c:pt idx="33">
                  <c:v>39.6</c:v>
                </c:pt>
                <c:pt idx="34">
                  <c:v>40.799999999999997</c:v>
                </c:pt>
                <c:pt idx="35">
                  <c:v>42</c:v>
                </c:pt>
                <c:pt idx="36">
                  <c:v>43.199999999999996</c:v>
                </c:pt>
                <c:pt idx="37">
                  <c:v>44.4</c:v>
                </c:pt>
                <c:pt idx="38">
                  <c:v>45.6</c:v>
                </c:pt>
                <c:pt idx="39">
                  <c:v>46.8</c:v>
                </c:pt>
                <c:pt idx="40">
                  <c:v>48</c:v>
                </c:pt>
                <c:pt idx="41">
                  <c:v>49.199999999999996</c:v>
                </c:pt>
                <c:pt idx="42">
                  <c:v>50.4</c:v>
                </c:pt>
                <c:pt idx="43">
                  <c:v>51.6</c:v>
                </c:pt>
                <c:pt idx="44">
                  <c:v>52.8</c:v>
                </c:pt>
                <c:pt idx="45">
                  <c:v>54</c:v>
                </c:pt>
                <c:pt idx="46">
                  <c:v>55.199999999999996</c:v>
                </c:pt>
                <c:pt idx="47">
                  <c:v>56.4</c:v>
                </c:pt>
                <c:pt idx="48">
                  <c:v>57.599999999999994</c:v>
                </c:pt>
                <c:pt idx="49">
                  <c:v>58.8</c:v>
                </c:pt>
                <c:pt idx="50">
                  <c:v>60</c:v>
                </c:pt>
              </c:numCache>
            </c:numRef>
          </c:xVal>
          <c:yVal>
            <c:numRef>
              <c:f>'First order modeling'!$T$454:$T$504</c:f>
              <c:numCache>
                <c:formatCode>0.00_ </c:formatCode>
                <c:ptCount val="51"/>
                <c:pt idx="0">
                  <c:v>0</c:v>
                </c:pt>
                <c:pt idx="1">
                  <c:v>9.4491629522111857</c:v>
                </c:pt>
                <c:pt idx="2">
                  <c:v>17.107913052363212</c:v>
                </c:pt>
                <c:pt idx="3">
                  <c:v>23.515242302580372</c:v>
                </c:pt>
                <c:pt idx="4">
                  <c:v>29.013954310525566</c:v>
                </c:pt>
                <c:pt idx="5">
                  <c:v>33.827189213470007</c:v>
                </c:pt>
                <c:pt idx="6">
                  <c:v>38.10421869677851</c:v>
                </c:pt>
                <c:pt idx="7">
                  <c:v>41.948034427657142</c:v>
                </c:pt>
                <c:pt idx="8">
                  <c:v>45.432106423468944</c:v>
                </c:pt>
                <c:pt idx="9">
                  <c:v>48.61066709811265</c:v>
                </c:pt>
                <c:pt idx="10">
                  <c:v>51.525100998022495</c:v>
                </c:pt>
                <c:pt idx="11">
                  <c:v>54.207974346104479</c:v>
                </c:pt>
                <c:pt idx="12">
                  <c:v>56.685620975871153</c:v>
                </c:pt>
                <c:pt idx="13">
                  <c:v>58.979835504686967</c:v>
                </c:pt>
                <c:pt idx="14">
                  <c:v>61.109007168561448</c:v>
                </c:pt>
                <c:pt idx="15">
                  <c:v>63.088897877310806</c:v>
                </c:pt>
                <c:pt idx="16">
                  <c:v>64.933190040745302</c:v>
                </c:pt>
                <c:pt idx="17">
                  <c:v>66.653882532928577</c:v>
                </c:pt>
                <c:pt idx="18">
                  <c:v>68.261584385639537</c:v>
                </c:pt>
                <c:pt idx="19">
                  <c:v>69.76573808075878</c:v>
                </c:pt>
                <c:pt idx="20">
                  <c:v>71.174793273623038</c:v>
                </c:pt>
                <c:pt idx="21">
                  <c:v>72.496344815527436</c:v>
                </c:pt>
                <c:pt idx="22">
                  <c:v>73.737244486357497</c:v>
                </c:pt>
                <c:pt idx="23">
                  <c:v>74.903692950471694</c:v>
                </c:pt>
                <c:pt idx="24">
                  <c:v>76.001316533207387</c:v>
                </c:pt>
                <c:pt idx="25">
                  <c:v>77.035232126745456</c:v>
                </c:pt>
                <c:pt idx="26">
                  <c:v>78.010102651852719</c:v>
                </c:pt>
                <c:pt idx="27">
                  <c:v>78.930184887372675</c:v>
                </c:pt>
                <c:pt idx="28">
                  <c:v>79.799371043707595</c:v>
                </c:pt>
                <c:pt idx="29">
                  <c:v>80.621225142655277</c:v>
                </c:pt>
                <c:pt idx="30">
                  <c:v>81.399015036214635</c:v>
                </c:pt>
                <c:pt idx="31">
                  <c:v>82.135740726267088</c:v>
                </c:pt>
                <c:pt idx="32">
                  <c:v>82.834159518388731</c:v>
                </c:pt>
                <c:pt idx="33">
                  <c:v>83.496808444761854</c:v>
                </c:pt>
                <c:pt idx="34">
                  <c:v>84.126024315088458</c:v>
                </c:pt>
                <c:pt idx="35">
                  <c:v>84.723961694801133</c:v>
                </c:pt>
                <c:pt idx="36">
                  <c:v>85.292609062591225</c:v>
                </c:pt>
                <c:pt idx="37">
                  <c:v>85.833803361345929</c:v>
                </c:pt>
                <c:pt idx="38">
                  <c:v>86.349243125817154</c:v>
                </c:pt>
                <c:pt idx="39">
                  <c:v>86.840500345116638</c:v>
                </c:pt>
                <c:pt idx="40">
                  <c:v>87.309031197242675</c:v>
                </c:pt>
                <c:pt idx="41">
                  <c:v>87.756185775377574</c:v>
                </c:pt>
                <c:pt idx="42">
                  <c:v>88.18321691096854</c:v>
                </c:pt>
                <c:pt idx="43">
                  <c:v>88.591288186082664</c:v>
                </c:pt>
                <c:pt idx="44">
                  <c:v>88.981481216803857</c:v>
                </c:pt>
                <c:pt idx="45">
                  <c:v>89.354802280195557</c:v>
                </c:pt>
                <c:pt idx="46">
                  <c:v>89.712188349333914</c:v>
                </c:pt>
                <c:pt idx="47">
                  <c:v>90.054512593928635</c:v>
                </c:pt>
                <c:pt idx="48">
                  <c:v>90.382589397923581</c:v>
                </c:pt>
                <c:pt idx="49">
                  <c:v>90.697178940086644</c:v>
                </c:pt>
                <c:pt idx="50">
                  <c:v>90.99899137884465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898496"/>
        <c:axId val="205900416"/>
      </c:scatterChart>
      <c:valAx>
        <c:axId val="205898496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5900416"/>
        <c:crossesAt val="0"/>
        <c:crossBetween val="midCat"/>
      </c:valAx>
      <c:valAx>
        <c:axId val="205900416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 dissolved (%)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5898496"/>
        <c:crossesAt val="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927899686520376"/>
          <c:y val="0.13333333333333333"/>
          <c:w val="0.22993730407523508"/>
          <c:h val="0.133829241932993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CCFF"/>
    </a:solidFill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/>
                <a:ea typeface="Arial"/>
                <a:cs typeface="Arial"/>
              </a:defRPr>
            </a:pPr>
            <a:r>
              <a:rPr lang="en-US"/>
              <a:t>No.1</a:t>
            </a:r>
          </a:p>
        </c:rich>
      </c:tx>
      <c:layout>
        <c:manualLayout>
          <c:xMode val="edge"/>
          <c:yMode val="edge"/>
          <c:x val="0.43500777528200824"/>
          <c:y val="1.5686274509803921E-2"/>
        </c:manualLayout>
      </c:layout>
      <c:overlay val="0"/>
    </c:title>
    <c:autoTitleDeleted val="0"/>
    <c:plotArea>
      <c:layout>
        <c:manualLayout>
          <c:xMode val="edge"/>
          <c:yMode val="edge"/>
          <c:x val="6.8965517241379309E-2"/>
          <c:y val="7.4509803921568626E-2"/>
          <c:w val="0.93103448275862066"/>
          <c:h val="0.86274509803921573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28575">
              <a:noFill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'zero order modeling'!$A$9:$A$14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'zero order modeling'!$B$9:$B$14</c:f>
              <c:numCache>
                <c:formatCode>0.00_ </c:formatCode>
                <c:ptCount val="6"/>
                <c:pt idx="0">
                  <c:v>24.501000000000001</c:v>
                </c:pt>
                <c:pt idx="1">
                  <c:v>43.61</c:v>
                </c:pt>
                <c:pt idx="2">
                  <c:v>75.14</c:v>
                </c:pt>
                <c:pt idx="3">
                  <c:v>93.24</c:v>
                </c:pt>
                <c:pt idx="4">
                  <c:v>94.17</c:v>
                </c:pt>
                <c:pt idx="5">
                  <c:v>95.34</c:v>
                </c:pt>
              </c:numCache>
            </c:numRef>
          </c:yVal>
          <c:smooth val="0"/>
        </c:ser>
        <c:ser>
          <c:idx val="1"/>
          <c:order val="1"/>
          <c:tx>
            <c:v>Predicted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'zero order modeling'!$A$454:$A$504</c:f>
              <c:numCache>
                <c:formatCode>General</c:formatCode>
                <c:ptCount val="51"/>
                <c:pt idx="0">
                  <c:v>0</c:v>
                </c:pt>
                <c:pt idx="1">
                  <c:v>1.2</c:v>
                </c:pt>
                <c:pt idx="2">
                  <c:v>2.4</c:v>
                </c:pt>
                <c:pt idx="3">
                  <c:v>3.5999999999999996</c:v>
                </c:pt>
                <c:pt idx="4">
                  <c:v>4.8</c:v>
                </c:pt>
                <c:pt idx="5">
                  <c:v>6</c:v>
                </c:pt>
                <c:pt idx="6">
                  <c:v>7.1999999999999993</c:v>
                </c:pt>
                <c:pt idx="7">
                  <c:v>8.4</c:v>
                </c:pt>
                <c:pt idx="8">
                  <c:v>9.6</c:v>
                </c:pt>
                <c:pt idx="9">
                  <c:v>10.799999999999999</c:v>
                </c:pt>
                <c:pt idx="10">
                  <c:v>12</c:v>
                </c:pt>
                <c:pt idx="11">
                  <c:v>13.2</c:v>
                </c:pt>
                <c:pt idx="12">
                  <c:v>14.399999999999999</c:v>
                </c:pt>
                <c:pt idx="13">
                  <c:v>15.6</c:v>
                </c:pt>
                <c:pt idx="14">
                  <c:v>16.8</c:v>
                </c:pt>
                <c:pt idx="15">
                  <c:v>18</c:v>
                </c:pt>
                <c:pt idx="16">
                  <c:v>19.2</c:v>
                </c:pt>
                <c:pt idx="17">
                  <c:v>20.399999999999999</c:v>
                </c:pt>
                <c:pt idx="18">
                  <c:v>21.599999999999998</c:v>
                </c:pt>
                <c:pt idx="19">
                  <c:v>22.8</c:v>
                </c:pt>
                <c:pt idx="20">
                  <c:v>24</c:v>
                </c:pt>
                <c:pt idx="21">
                  <c:v>25.2</c:v>
                </c:pt>
                <c:pt idx="22">
                  <c:v>26.4</c:v>
                </c:pt>
                <c:pt idx="23">
                  <c:v>27.599999999999998</c:v>
                </c:pt>
                <c:pt idx="24">
                  <c:v>28.799999999999997</c:v>
                </c:pt>
                <c:pt idx="25">
                  <c:v>30</c:v>
                </c:pt>
                <c:pt idx="26">
                  <c:v>31.2</c:v>
                </c:pt>
                <c:pt idx="27">
                  <c:v>32.4</c:v>
                </c:pt>
                <c:pt idx="28">
                  <c:v>33.6</c:v>
                </c:pt>
                <c:pt idx="29">
                  <c:v>34.799999999999997</c:v>
                </c:pt>
                <c:pt idx="30">
                  <c:v>36</c:v>
                </c:pt>
                <c:pt idx="31">
                  <c:v>37.199999999999996</c:v>
                </c:pt>
                <c:pt idx="32">
                  <c:v>38.4</c:v>
                </c:pt>
                <c:pt idx="33">
                  <c:v>39.6</c:v>
                </c:pt>
                <c:pt idx="34">
                  <c:v>40.799999999999997</c:v>
                </c:pt>
                <c:pt idx="35">
                  <c:v>42</c:v>
                </c:pt>
                <c:pt idx="36">
                  <c:v>43.199999999999996</c:v>
                </c:pt>
                <c:pt idx="37">
                  <c:v>44.4</c:v>
                </c:pt>
                <c:pt idx="38">
                  <c:v>45.6</c:v>
                </c:pt>
                <c:pt idx="39">
                  <c:v>46.8</c:v>
                </c:pt>
                <c:pt idx="40">
                  <c:v>48</c:v>
                </c:pt>
                <c:pt idx="41">
                  <c:v>49.199999999999996</c:v>
                </c:pt>
                <c:pt idx="42">
                  <c:v>50.4</c:v>
                </c:pt>
                <c:pt idx="43">
                  <c:v>51.6</c:v>
                </c:pt>
                <c:pt idx="44">
                  <c:v>52.8</c:v>
                </c:pt>
                <c:pt idx="45">
                  <c:v>54</c:v>
                </c:pt>
                <c:pt idx="46">
                  <c:v>55.199999999999996</c:v>
                </c:pt>
                <c:pt idx="47">
                  <c:v>56.4</c:v>
                </c:pt>
                <c:pt idx="48">
                  <c:v>57.599999999999994</c:v>
                </c:pt>
                <c:pt idx="49">
                  <c:v>58.8</c:v>
                </c:pt>
                <c:pt idx="50">
                  <c:v>60</c:v>
                </c:pt>
              </c:numCache>
            </c:numRef>
          </c:xVal>
          <c:yVal>
            <c:numRef>
              <c:f>'zero order modeling'!$B$454:$B$504</c:f>
              <c:numCache>
                <c:formatCode>0.00_ </c:formatCode>
                <c:ptCount val="51"/>
                <c:pt idx="0">
                  <c:v>0</c:v>
                </c:pt>
                <c:pt idx="1">
                  <c:v>2.5206030545454547</c:v>
                </c:pt>
                <c:pt idx="2">
                  <c:v>5.0412061090909095</c:v>
                </c:pt>
                <c:pt idx="3">
                  <c:v>7.5618091636363634</c:v>
                </c:pt>
                <c:pt idx="4">
                  <c:v>10.082412218181819</c:v>
                </c:pt>
                <c:pt idx="5">
                  <c:v>12.603015272727273</c:v>
                </c:pt>
                <c:pt idx="6">
                  <c:v>15.123618327272727</c:v>
                </c:pt>
                <c:pt idx="7">
                  <c:v>17.644221381818184</c:v>
                </c:pt>
                <c:pt idx="8">
                  <c:v>20.164824436363638</c:v>
                </c:pt>
                <c:pt idx="9">
                  <c:v>22.685427490909092</c:v>
                </c:pt>
                <c:pt idx="10">
                  <c:v>25.206030545454546</c:v>
                </c:pt>
                <c:pt idx="11">
                  <c:v>27.7266336</c:v>
                </c:pt>
                <c:pt idx="12">
                  <c:v>30.247236654545453</c:v>
                </c:pt>
                <c:pt idx="13">
                  <c:v>32.767839709090914</c:v>
                </c:pt>
                <c:pt idx="14">
                  <c:v>35.288442763636368</c:v>
                </c:pt>
                <c:pt idx="15">
                  <c:v>37.809045818181822</c:v>
                </c:pt>
                <c:pt idx="16">
                  <c:v>40.329648872727276</c:v>
                </c:pt>
                <c:pt idx="17">
                  <c:v>42.85025192727273</c:v>
                </c:pt>
                <c:pt idx="18">
                  <c:v>45.370854981818184</c:v>
                </c:pt>
                <c:pt idx="19">
                  <c:v>47.891458036363645</c:v>
                </c:pt>
                <c:pt idx="20">
                  <c:v>50.412061090909091</c:v>
                </c:pt>
                <c:pt idx="21">
                  <c:v>52.932664145454545</c:v>
                </c:pt>
                <c:pt idx="22">
                  <c:v>55.453267199999999</c:v>
                </c:pt>
                <c:pt idx="23">
                  <c:v>57.973870254545453</c:v>
                </c:pt>
                <c:pt idx="24">
                  <c:v>60.494473309090907</c:v>
                </c:pt>
                <c:pt idx="25">
                  <c:v>63.015076363636368</c:v>
                </c:pt>
                <c:pt idx="26">
                  <c:v>65.535679418181829</c:v>
                </c:pt>
                <c:pt idx="27">
                  <c:v>68.056282472727275</c:v>
                </c:pt>
                <c:pt idx="28">
                  <c:v>70.576885527272736</c:v>
                </c:pt>
                <c:pt idx="29">
                  <c:v>73.097488581818183</c:v>
                </c:pt>
                <c:pt idx="30">
                  <c:v>75.618091636363644</c:v>
                </c:pt>
                <c:pt idx="31">
                  <c:v>78.138694690909091</c:v>
                </c:pt>
                <c:pt idx="32">
                  <c:v>80.659297745454552</c:v>
                </c:pt>
                <c:pt idx="33">
                  <c:v>83.179900800000013</c:v>
                </c:pt>
                <c:pt idx="34">
                  <c:v>85.70050385454546</c:v>
                </c:pt>
                <c:pt idx="35">
                  <c:v>88.221106909090921</c:v>
                </c:pt>
                <c:pt idx="36">
                  <c:v>90.741709963636367</c:v>
                </c:pt>
                <c:pt idx="37">
                  <c:v>93.262313018181828</c:v>
                </c:pt>
                <c:pt idx="38">
                  <c:v>95.782916072727289</c:v>
                </c:pt>
                <c:pt idx="39">
                  <c:v>98.303519127272736</c:v>
                </c:pt>
                <c:pt idx="40">
                  <c:v>100.82412218181818</c:v>
                </c:pt>
                <c:pt idx="41">
                  <c:v>103.34472523636363</c:v>
                </c:pt>
                <c:pt idx="42">
                  <c:v>105.86532829090909</c:v>
                </c:pt>
                <c:pt idx="43">
                  <c:v>108.38593134545455</c:v>
                </c:pt>
                <c:pt idx="44">
                  <c:v>110.9065344</c:v>
                </c:pt>
                <c:pt idx="45">
                  <c:v>113.42713745454546</c:v>
                </c:pt>
                <c:pt idx="46">
                  <c:v>115.94774050909091</c:v>
                </c:pt>
                <c:pt idx="47">
                  <c:v>118.46834356363637</c:v>
                </c:pt>
                <c:pt idx="48">
                  <c:v>120.98894661818181</c:v>
                </c:pt>
                <c:pt idx="49">
                  <c:v>123.50954967272727</c:v>
                </c:pt>
                <c:pt idx="50">
                  <c:v>126.03015272727274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481280"/>
        <c:axId val="204482816"/>
      </c:scatterChart>
      <c:valAx>
        <c:axId val="204481280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4482816"/>
        <c:crossesAt val="0"/>
        <c:crossBetween val="midCat"/>
      </c:valAx>
      <c:valAx>
        <c:axId val="204482816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 dissolved (%)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4481280"/>
        <c:crossesAt val="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927899686520376"/>
          <c:y val="0.13333333333333333"/>
          <c:w val="0.22993730407523508"/>
          <c:h val="0.133829241932993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CCFF"/>
    </a:solidFill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/>
                <a:ea typeface="Arial"/>
                <a:cs typeface="Arial"/>
              </a:defRPr>
            </a:pPr>
            <a:r>
              <a:rPr lang="en-US"/>
              <a:t>No.2</a:t>
            </a:r>
          </a:p>
        </c:rich>
      </c:tx>
      <c:layout>
        <c:manualLayout>
          <c:xMode val="edge"/>
          <c:yMode val="edge"/>
          <c:x val="0.43500777528200824"/>
          <c:y val="1.5686274509803921E-2"/>
        </c:manualLayout>
      </c:layout>
      <c:overlay val="0"/>
    </c:title>
    <c:autoTitleDeleted val="0"/>
    <c:plotArea>
      <c:layout>
        <c:manualLayout>
          <c:xMode val="edge"/>
          <c:yMode val="edge"/>
          <c:x val="6.8965517241379309E-2"/>
          <c:y val="7.4509803921568626E-2"/>
          <c:w val="0.93103448275862066"/>
          <c:h val="0.86274509803921573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28575">
              <a:noFill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'zero order modeling'!$A$9:$A$14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'zero order modeling'!$C$9:$C$14</c:f>
              <c:numCache>
                <c:formatCode>0.00_ </c:formatCode>
                <c:ptCount val="6"/>
                <c:pt idx="0">
                  <c:v>23.4</c:v>
                </c:pt>
                <c:pt idx="1">
                  <c:v>41.24</c:v>
                </c:pt>
                <c:pt idx="2">
                  <c:v>70.599999999999994</c:v>
                </c:pt>
                <c:pt idx="3">
                  <c:v>88.34</c:v>
                </c:pt>
                <c:pt idx="4">
                  <c:v>89.31</c:v>
                </c:pt>
                <c:pt idx="5">
                  <c:v>92.46</c:v>
                </c:pt>
              </c:numCache>
            </c:numRef>
          </c:yVal>
          <c:smooth val="0"/>
        </c:ser>
        <c:ser>
          <c:idx val="1"/>
          <c:order val="1"/>
          <c:tx>
            <c:v>Predicted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'zero order modeling'!$A$454:$A$504</c:f>
              <c:numCache>
                <c:formatCode>General</c:formatCode>
                <c:ptCount val="51"/>
                <c:pt idx="0">
                  <c:v>0</c:v>
                </c:pt>
                <c:pt idx="1">
                  <c:v>1.2</c:v>
                </c:pt>
                <c:pt idx="2">
                  <c:v>2.4</c:v>
                </c:pt>
                <c:pt idx="3">
                  <c:v>3.5999999999999996</c:v>
                </c:pt>
                <c:pt idx="4">
                  <c:v>4.8</c:v>
                </c:pt>
                <c:pt idx="5">
                  <c:v>6</c:v>
                </c:pt>
                <c:pt idx="6">
                  <c:v>7.1999999999999993</c:v>
                </c:pt>
                <c:pt idx="7">
                  <c:v>8.4</c:v>
                </c:pt>
                <c:pt idx="8">
                  <c:v>9.6</c:v>
                </c:pt>
                <c:pt idx="9">
                  <c:v>10.799999999999999</c:v>
                </c:pt>
                <c:pt idx="10">
                  <c:v>12</c:v>
                </c:pt>
                <c:pt idx="11">
                  <c:v>13.2</c:v>
                </c:pt>
                <c:pt idx="12">
                  <c:v>14.399999999999999</c:v>
                </c:pt>
                <c:pt idx="13">
                  <c:v>15.6</c:v>
                </c:pt>
                <c:pt idx="14">
                  <c:v>16.8</c:v>
                </c:pt>
                <c:pt idx="15">
                  <c:v>18</c:v>
                </c:pt>
                <c:pt idx="16">
                  <c:v>19.2</c:v>
                </c:pt>
                <c:pt idx="17">
                  <c:v>20.399999999999999</c:v>
                </c:pt>
                <c:pt idx="18">
                  <c:v>21.599999999999998</c:v>
                </c:pt>
                <c:pt idx="19">
                  <c:v>22.8</c:v>
                </c:pt>
                <c:pt idx="20">
                  <c:v>24</c:v>
                </c:pt>
                <c:pt idx="21">
                  <c:v>25.2</c:v>
                </c:pt>
                <c:pt idx="22">
                  <c:v>26.4</c:v>
                </c:pt>
                <c:pt idx="23">
                  <c:v>27.599999999999998</c:v>
                </c:pt>
                <c:pt idx="24">
                  <c:v>28.799999999999997</c:v>
                </c:pt>
                <c:pt idx="25">
                  <c:v>30</c:v>
                </c:pt>
                <c:pt idx="26">
                  <c:v>31.2</c:v>
                </c:pt>
                <c:pt idx="27">
                  <c:v>32.4</c:v>
                </c:pt>
                <c:pt idx="28">
                  <c:v>33.6</c:v>
                </c:pt>
                <c:pt idx="29">
                  <c:v>34.799999999999997</c:v>
                </c:pt>
                <c:pt idx="30">
                  <c:v>36</c:v>
                </c:pt>
                <c:pt idx="31">
                  <c:v>37.199999999999996</c:v>
                </c:pt>
                <c:pt idx="32">
                  <c:v>38.4</c:v>
                </c:pt>
                <c:pt idx="33">
                  <c:v>39.6</c:v>
                </c:pt>
                <c:pt idx="34">
                  <c:v>40.799999999999997</c:v>
                </c:pt>
                <c:pt idx="35">
                  <c:v>42</c:v>
                </c:pt>
                <c:pt idx="36">
                  <c:v>43.199999999999996</c:v>
                </c:pt>
                <c:pt idx="37">
                  <c:v>44.4</c:v>
                </c:pt>
                <c:pt idx="38">
                  <c:v>45.6</c:v>
                </c:pt>
                <c:pt idx="39">
                  <c:v>46.8</c:v>
                </c:pt>
                <c:pt idx="40">
                  <c:v>48</c:v>
                </c:pt>
                <c:pt idx="41">
                  <c:v>49.199999999999996</c:v>
                </c:pt>
                <c:pt idx="42">
                  <c:v>50.4</c:v>
                </c:pt>
                <c:pt idx="43">
                  <c:v>51.6</c:v>
                </c:pt>
                <c:pt idx="44">
                  <c:v>52.8</c:v>
                </c:pt>
                <c:pt idx="45">
                  <c:v>54</c:v>
                </c:pt>
                <c:pt idx="46">
                  <c:v>55.199999999999996</c:v>
                </c:pt>
                <c:pt idx="47">
                  <c:v>56.4</c:v>
                </c:pt>
                <c:pt idx="48">
                  <c:v>57.599999999999994</c:v>
                </c:pt>
                <c:pt idx="49">
                  <c:v>58.8</c:v>
                </c:pt>
                <c:pt idx="50">
                  <c:v>60</c:v>
                </c:pt>
              </c:numCache>
            </c:numRef>
          </c:xVal>
          <c:yVal>
            <c:numRef>
              <c:f>'zero order modeling'!$C$454:$C$504</c:f>
              <c:numCache>
                <c:formatCode>0.00_ </c:formatCode>
                <c:ptCount val="51"/>
                <c:pt idx="0">
                  <c:v>0</c:v>
                </c:pt>
                <c:pt idx="1">
                  <c:v>2.4096261818181821</c:v>
                </c:pt>
                <c:pt idx="2">
                  <c:v>4.8192523636363642</c:v>
                </c:pt>
                <c:pt idx="3">
                  <c:v>7.2288785454545463</c:v>
                </c:pt>
                <c:pt idx="4">
                  <c:v>9.6385047272727284</c:v>
                </c:pt>
                <c:pt idx="5">
                  <c:v>12.048130909090911</c:v>
                </c:pt>
                <c:pt idx="6">
                  <c:v>14.457757090909093</c:v>
                </c:pt>
                <c:pt idx="7">
                  <c:v>16.867383272727277</c:v>
                </c:pt>
                <c:pt idx="8">
                  <c:v>19.277009454545457</c:v>
                </c:pt>
                <c:pt idx="9">
                  <c:v>21.68663563636364</c:v>
                </c:pt>
                <c:pt idx="10">
                  <c:v>24.096261818181823</c:v>
                </c:pt>
                <c:pt idx="11">
                  <c:v>26.505888000000002</c:v>
                </c:pt>
                <c:pt idx="12">
                  <c:v>28.915514181818185</c:v>
                </c:pt>
                <c:pt idx="13">
                  <c:v>31.325140363636368</c:v>
                </c:pt>
                <c:pt idx="14">
                  <c:v>33.734766545454555</c:v>
                </c:pt>
                <c:pt idx="15">
                  <c:v>36.144392727272731</c:v>
                </c:pt>
                <c:pt idx="16">
                  <c:v>38.554018909090914</c:v>
                </c:pt>
                <c:pt idx="17">
                  <c:v>40.963645090909097</c:v>
                </c:pt>
                <c:pt idx="18">
                  <c:v>43.37327127272728</c:v>
                </c:pt>
                <c:pt idx="19">
                  <c:v>45.782897454545463</c:v>
                </c:pt>
                <c:pt idx="20">
                  <c:v>48.192523636363646</c:v>
                </c:pt>
                <c:pt idx="21">
                  <c:v>50.602149818181829</c:v>
                </c:pt>
                <c:pt idx="22">
                  <c:v>53.011776000000005</c:v>
                </c:pt>
                <c:pt idx="23">
                  <c:v>55.421402181818188</c:v>
                </c:pt>
                <c:pt idx="24">
                  <c:v>57.831028363636371</c:v>
                </c:pt>
                <c:pt idx="25">
                  <c:v>60.240654545454561</c:v>
                </c:pt>
                <c:pt idx="26">
                  <c:v>62.650280727272737</c:v>
                </c:pt>
                <c:pt idx="27">
                  <c:v>65.059906909090913</c:v>
                </c:pt>
                <c:pt idx="28">
                  <c:v>67.46953309090911</c:v>
                </c:pt>
                <c:pt idx="29">
                  <c:v>69.879159272727279</c:v>
                </c:pt>
                <c:pt idx="30">
                  <c:v>72.288785454545462</c:v>
                </c:pt>
                <c:pt idx="31">
                  <c:v>74.698411636363645</c:v>
                </c:pt>
                <c:pt idx="32">
                  <c:v>77.108037818181828</c:v>
                </c:pt>
                <c:pt idx="33">
                  <c:v>79.517664000000025</c:v>
                </c:pt>
                <c:pt idx="34">
                  <c:v>81.927290181818194</c:v>
                </c:pt>
                <c:pt idx="35">
                  <c:v>84.336916363636377</c:v>
                </c:pt>
                <c:pt idx="36">
                  <c:v>86.74654254545456</c:v>
                </c:pt>
                <c:pt idx="37">
                  <c:v>89.156168727272743</c:v>
                </c:pt>
                <c:pt idx="38">
                  <c:v>91.565794909090926</c:v>
                </c:pt>
                <c:pt idx="39">
                  <c:v>93.975421090909109</c:v>
                </c:pt>
                <c:pt idx="40">
                  <c:v>96.385047272727292</c:v>
                </c:pt>
                <c:pt idx="41">
                  <c:v>98.79467345454546</c:v>
                </c:pt>
                <c:pt idx="42">
                  <c:v>101.20429963636366</c:v>
                </c:pt>
                <c:pt idx="43">
                  <c:v>103.61392581818184</c:v>
                </c:pt>
                <c:pt idx="44">
                  <c:v>106.02355200000001</c:v>
                </c:pt>
                <c:pt idx="45">
                  <c:v>108.43317818181821</c:v>
                </c:pt>
                <c:pt idx="46">
                  <c:v>110.84280436363638</c:v>
                </c:pt>
                <c:pt idx="47">
                  <c:v>113.25243054545456</c:v>
                </c:pt>
                <c:pt idx="48">
                  <c:v>115.66205672727274</c:v>
                </c:pt>
                <c:pt idx="49">
                  <c:v>118.07168290909092</c:v>
                </c:pt>
                <c:pt idx="50">
                  <c:v>120.48130909090912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992320"/>
        <c:axId val="183994240"/>
      </c:scatterChart>
      <c:valAx>
        <c:axId val="183992320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183994240"/>
        <c:crossesAt val="0"/>
        <c:crossBetween val="midCat"/>
      </c:valAx>
      <c:valAx>
        <c:axId val="183994240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 dissolved (%)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183992320"/>
        <c:crossesAt val="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927899686520376"/>
          <c:y val="0.13333333333333333"/>
          <c:w val="0.22993730407523508"/>
          <c:h val="0.133829241932993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CCFF"/>
    </a:solidFill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/>
                <a:ea typeface="Arial"/>
                <a:cs typeface="Arial"/>
              </a:defRPr>
            </a:pPr>
            <a:r>
              <a:rPr lang="en-US"/>
              <a:t>No.3</a:t>
            </a:r>
          </a:p>
        </c:rich>
      </c:tx>
      <c:layout>
        <c:manualLayout>
          <c:xMode val="edge"/>
          <c:yMode val="edge"/>
          <c:x val="0.43500777528200824"/>
          <c:y val="1.5686274509803921E-2"/>
        </c:manualLayout>
      </c:layout>
      <c:overlay val="0"/>
    </c:title>
    <c:autoTitleDeleted val="0"/>
    <c:plotArea>
      <c:layout>
        <c:manualLayout>
          <c:xMode val="edge"/>
          <c:yMode val="edge"/>
          <c:x val="6.8965517241379309E-2"/>
          <c:y val="7.4509803921568626E-2"/>
          <c:w val="0.93103448275862066"/>
          <c:h val="0.86274509803921573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28575">
              <a:noFill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'zero order modeling'!$A$9:$A$14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'zero order modeling'!$D$9:$D$14</c:f>
              <c:numCache>
                <c:formatCode>0.00_ </c:formatCode>
                <c:ptCount val="6"/>
                <c:pt idx="0">
                  <c:v>49.17</c:v>
                </c:pt>
                <c:pt idx="1">
                  <c:v>71.23</c:v>
                </c:pt>
                <c:pt idx="2">
                  <c:v>75.477999999999994</c:v>
                </c:pt>
                <c:pt idx="3">
                  <c:v>76.789000000000001</c:v>
                </c:pt>
                <c:pt idx="4">
                  <c:v>88.31</c:v>
                </c:pt>
                <c:pt idx="5">
                  <c:v>94.147000000000006</c:v>
                </c:pt>
              </c:numCache>
            </c:numRef>
          </c:yVal>
          <c:smooth val="0"/>
        </c:ser>
        <c:ser>
          <c:idx val="1"/>
          <c:order val="1"/>
          <c:tx>
            <c:v>Predicted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'zero order modeling'!$A$454:$A$504</c:f>
              <c:numCache>
                <c:formatCode>General</c:formatCode>
                <c:ptCount val="51"/>
                <c:pt idx="0">
                  <c:v>0</c:v>
                </c:pt>
                <c:pt idx="1">
                  <c:v>1.2</c:v>
                </c:pt>
                <c:pt idx="2">
                  <c:v>2.4</c:v>
                </c:pt>
                <c:pt idx="3">
                  <c:v>3.5999999999999996</c:v>
                </c:pt>
                <c:pt idx="4">
                  <c:v>4.8</c:v>
                </c:pt>
                <c:pt idx="5">
                  <c:v>6</c:v>
                </c:pt>
                <c:pt idx="6">
                  <c:v>7.1999999999999993</c:v>
                </c:pt>
                <c:pt idx="7">
                  <c:v>8.4</c:v>
                </c:pt>
                <c:pt idx="8">
                  <c:v>9.6</c:v>
                </c:pt>
                <c:pt idx="9">
                  <c:v>10.799999999999999</c:v>
                </c:pt>
                <c:pt idx="10">
                  <c:v>12</c:v>
                </c:pt>
                <c:pt idx="11">
                  <c:v>13.2</c:v>
                </c:pt>
                <c:pt idx="12">
                  <c:v>14.399999999999999</c:v>
                </c:pt>
                <c:pt idx="13">
                  <c:v>15.6</c:v>
                </c:pt>
                <c:pt idx="14">
                  <c:v>16.8</c:v>
                </c:pt>
                <c:pt idx="15">
                  <c:v>18</c:v>
                </c:pt>
                <c:pt idx="16">
                  <c:v>19.2</c:v>
                </c:pt>
                <c:pt idx="17">
                  <c:v>20.399999999999999</c:v>
                </c:pt>
                <c:pt idx="18">
                  <c:v>21.599999999999998</c:v>
                </c:pt>
                <c:pt idx="19">
                  <c:v>22.8</c:v>
                </c:pt>
                <c:pt idx="20">
                  <c:v>24</c:v>
                </c:pt>
                <c:pt idx="21">
                  <c:v>25.2</c:v>
                </c:pt>
                <c:pt idx="22">
                  <c:v>26.4</c:v>
                </c:pt>
                <c:pt idx="23">
                  <c:v>27.599999999999998</c:v>
                </c:pt>
                <c:pt idx="24">
                  <c:v>28.799999999999997</c:v>
                </c:pt>
                <c:pt idx="25">
                  <c:v>30</c:v>
                </c:pt>
                <c:pt idx="26">
                  <c:v>31.2</c:v>
                </c:pt>
                <c:pt idx="27">
                  <c:v>32.4</c:v>
                </c:pt>
                <c:pt idx="28">
                  <c:v>33.6</c:v>
                </c:pt>
                <c:pt idx="29">
                  <c:v>34.799999999999997</c:v>
                </c:pt>
                <c:pt idx="30">
                  <c:v>36</c:v>
                </c:pt>
                <c:pt idx="31">
                  <c:v>37.199999999999996</c:v>
                </c:pt>
                <c:pt idx="32">
                  <c:v>38.4</c:v>
                </c:pt>
                <c:pt idx="33">
                  <c:v>39.6</c:v>
                </c:pt>
                <c:pt idx="34">
                  <c:v>40.799999999999997</c:v>
                </c:pt>
                <c:pt idx="35">
                  <c:v>42</c:v>
                </c:pt>
                <c:pt idx="36">
                  <c:v>43.199999999999996</c:v>
                </c:pt>
                <c:pt idx="37">
                  <c:v>44.4</c:v>
                </c:pt>
                <c:pt idx="38">
                  <c:v>45.6</c:v>
                </c:pt>
                <c:pt idx="39">
                  <c:v>46.8</c:v>
                </c:pt>
                <c:pt idx="40">
                  <c:v>48</c:v>
                </c:pt>
                <c:pt idx="41">
                  <c:v>49.199999999999996</c:v>
                </c:pt>
                <c:pt idx="42">
                  <c:v>50.4</c:v>
                </c:pt>
                <c:pt idx="43">
                  <c:v>51.6</c:v>
                </c:pt>
                <c:pt idx="44">
                  <c:v>52.8</c:v>
                </c:pt>
                <c:pt idx="45">
                  <c:v>54</c:v>
                </c:pt>
                <c:pt idx="46">
                  <c:v>55.199999999999996</c:v>
                </c:pt>
                <c:pt idx="47">
                  <c:v>56.4</c:v>
                </c:pt>
                <c:pt idx="48">
                  <c:v>57.599999999999994</c:v>
                </c:pt>
                <c:pt idx="49">
                  <c:v>58.8</c:v>
                </c:pt>
                <c:pt idx="50">
                  <c:v>60</c:v>
                </c:pt>
              </c:numCache>
            </c:numRef>
          </c:xVal>
          <c:yVal>
            <c:numRef>
              <c:f>'zero order modeling'!$D$454:$D$504</c:f>
              <c:numCache>
                <c:formatCode>0.00_ </c:formatCode>
                <c:ptCount val="51"/>
                <c:pt idx="0">
                  <c:v>0</c:v>
                </c:pt>
                <c:pt idx="1">
                  <c:v>2.4465617454545456</c:v>
                </c:pt>
                <c:pt idx="2">
                  <c:v>4.8931234909090913</c:v>
                </c:pt>
                <c:pt idx="3">
                  <c:v>7.3396852363636373</c:v>
                </c:pt>
                <c:pt idx="4">
                  <c:v>9.7862469818181825</c:v>
                </c:pt>
                <c:pt idx="5">
                  <c:v>12.232808727272729</c:v>
                </c:pt>
                <c:pt idx="6">
                  <c:v>14.679370472727275</c:v>
                </c:pt>
                <c:pt idx="7">
                  <c:v>17.125932218181823</c:v>
                </c:pt>
                <c:pt idx="8">
                  <c:v>19.572493963636365</c:v>
                </c:pt>
                <c:pt idx="9">
                  <c:v>22.01905570909091</c:v>
                </c:pt>
                <c:pt idx="10">
                  <c:v>24.465617454545459</c:v>
                </c:pt>
                <c:pt idx="11">
                  <c:v>26.912179200000004</c:v>
                </c:pt>
                <c:pt idx="12">
                  <c:v>29.358740945454549</c:v>
                </c:pt>
                <c:pt idx="13">
                  <c:v>31.805302690909095</c:v>
                </c:pt>
                <c:pt idx="14">
                  <c:v>34.251864436363647</c:v>
                </c:pt>
                <c:pt idx="15">
                  <c:v>36.698426181818192</c:v>
                </c:pt>
                <c:pt idx="16">
                  <c:v>39.14498792727273</c:v>
                </c:pt>
                <c:pt idx="17">
                  <c:v>41.591549672727275</c:v>
                </c:pt>
                <c:pt idx="18">
                  <c:v>44.038111418181821</c:v>
                </c:pt>
                <c:pt idx="19">
                  <c:v>46.484673163636373</c:v>
                </c:pt>
                <c:pt idx="20">
                  <c:v>48.931234909090918</c:v>
                </c:pt>
                <c:pt idx="21">
                  <c:v>51.377796654545463</c:v>
                </c:pt>
                <c:pt idx="22">
                  <c:v>53.824358400000008</c:v>
                </c:pt>
                <c:pt idx="23">
                  <c:v>56.270920145454554</c:v>
                </c:pt>
                <c:pt idx="24">
                  <c:v>58.717481890909099</c:v>
                </c:pt>
                <c:pt idx="25">
                  <c:v>61.164043636363644</c:v>
                </c:pt>
                <c:pt idx="26">
                  <c:v>63.610605381818189</c:v>
                </c:pt>
                <c:pt idx="27">
                  <c:v>66.057167127272734</c:v>
                </c:pt>
                <c:pt idx="28">
                  <c:v>68.503728872727294</c:v>
                </c:pt>
                <c:pt idx="29">
                  <c:v>70.950290618181825</c:v>
                </c:pt>
                <c:pt idx="30">
                  <c:v>73.396852363636384</c:v>
                </c:pt>
                <c:pt idx="31">
                  <c:v>75.843414109090915</c:v>
                </c:pt>
                <c:pt idx="32">
                  <c:v>78.28997585454546</c:v>
                </c:pt>
                <c:pt idx="33">
                  <c:v>80.73653760000002</c:v>
                </c:pt>
                <c:pt idx="34">
                  <c:v>83.183099345454551</c:v>
                </c:pt>
                <c:pt idx="35">
                  <c:v>85.62966109090911</c:v>
                </c:pt>
                <c:pt idx="36">
                  <c:v>88.076222836363641</c:v>
                </c:pt>
                <c:pt idx="37">
                  <c:v>90.5227845818182</c:v>
                </c:pt>
                <c:pt idx="38">
                  <c:v>92.969346327272746</c:v>
                </c:pt>
                <c:pt idx="39">
                  <c:v>95.415908072727291</c:v>
                </c:pt>
                <c:pt idx="40">
                  <c:v>97.862469818181836</c:v>
                </c:pt>
                <c:pt idx="41">
                  <c:v>100.30903156363637</c:v>
                </c:pt>
                <c:pt idx="42">
                  <c:v>102.75559330909093</c:v>
                </c:pt>
                <c:pt idx="43">
                  <c:v>105.20215505454547</c:v>
                </c:pt>
                <c:pt idx="44">
                  <c:v>107.64871680000002</c:v>
                </c:pt>
                <c:pt idx="45">
                  <c:v>110.09527854545456</c:v>
                </c:pt>
                <c:pt idx="46">
                  <c:v>112.54184029090911</c:v>
                </c:pt>
                <c:pt idx="47">
                  <c:v>114.98840203636365</c:v>
                </c:pt>
                <c:pt idx="48">
                  <c:v>117.4349637818182</c:v>
                </c:pt>
                <c:pt idx="49">
                  <c:v>119.88152552727274</c:v>
                </c:pt>
                <c:pt idx="50">
                  <c:v>122.32808727272729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528640"/>
        <c:axId val="204604544"/>
      </c:scatterChart>
      <c:valAx>
        <c:axId val="204528640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4604544"/>
        <c:crossesAt val="0"/>
        <c:crossBetween val="midCat"/>
      </c:valAx>
      <c:valAx>
        <c:axId val="20460454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 dissolved (%)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4528640"/>
        <c:crossesAt val="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927899686520376"/>
          <c:y val="0.13333333333333333"/>
          <c:w val="0.22993730407523508"/>
          <c:h val="0.133829241932993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CCFF"/>
    </a:solidFill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/>
                <a:ea typeface="Arial"/>
                <a:cs typeface="Arial"/>
              </a:defRPr>
            </a:pPr>
            <a:r>
              <a:rPr lang="en-US"/>
              <a:t>No.4</a:t>
            </a:r>
          </a:p>
        </c:rich>
      </c:tx>
      <c:layout>
        <c:manualLayout>
          <c:xMode val="edge"/>
          <c:yMode val="edge"/>
          <c:x val="0.43500777528200824"/>
          <c:y val="1.5686274509803921E-2"/>
        </c:manualLayout>
      </c:layout>
      <c:overlay val="0"/>
    </c:title>
    <c:autoTitleDeleted val="0"/>
    <c:plotArea>
      <c:layout>
        <c:manualLayout>
          <c:xMode val="edge"/>
          <c:yMode val="edge"/>
          <c:x val="6.8965517241379309E-2"/>
          <c:y val="7.4509803921568626E-2"/>
          <c:w val="0.93103448275862066"/>
          <c:h val="0.86274509803921573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28575">
              <a:noFill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'zero order modeling'!$A$9:$A$14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'zero order modeling'!$E$9:$E$14</c:f>
              <c:numCache>
                <c:formatCode>0.00_ </c:formatCode>
                <c:ptCount val="6"/>
                <c:pt idx="0">
                  <c:v>48.500999999999998</c:v>
                </c:pt>
                <c:pt idx="1">
                  <c:v>69.66</c:v>
                </c:pt>
                <c:pt idx="2">
                  <c:v>71.37</c:v>
                </c:pt>
                <c:pt idx="3">
                  <c:v>71.361999999999995</c:v>
                </c:pt>
                <c:pt idx="4">
                  <c:v>85.712999999999994</c:v>
                </c:pt>
                <c:pt idx="5">
                  <c:v>92.346000000000004</c:v>
                </c:pt>
              </c:numCache>
            </c:numRef>
          </c:yVal>
          <c:smooth val="0"/>
        </c:ser>
        <c:ser>
          <c:idx val="1"/>
          <c:order val="1"/>
          <c:tx>
            <c:v>Predicted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'zero order modeling'!$A$454:$A$504</c:f>
              <c:numCache>
                <c:formatCode>General</c:formatCode>
                <c:ptCount val="51"/>
                <c:pt idx="0">
                  <c:v>0</c:v>
                </c:pt>
                <c:pt idx="1">
                  <c:v>1.2</c:v>
                </c:pt>
                <c:pt idx="2">
                  <c:v>2.4</c:v>
                </c:pt>
                <c:pt idx="3">
                  <c:v>3.5999999999999996</c:v>
                </c:pt>
                <c:pt idx="4">
                  <c:v>4.8</c:v>
                </c:pt>
                <c:pt idx="5">
                  <c:v>6</c:v>
                </c:pt>
                <c:pt idx="6">
                  <c:v>7.1999999999999993</c:v>
                </c:pt>
                <c:pt idx="7">
                  <c:v>8.4</c:v>
                </c:pt>
                <c:pt idx="8">
                  <c:v>9.6</c:v>
                </c:pt>
                <c:pt idx="9">
                  <c:v>10.799999999999999</c:v>
                </c:pt>
                <c:pt idx="10">
                  <c:v>12</c:v>
                </c:pt>
                <c:pt idx="11">
                  <c:v>13.2</c:v>
                </c:pt>
                <c:pt idx="12">
                  <c:v>14.399999999999999</c:v>
                </c:pt>
                <c:pt idx="13">
                  <c:v>15.6</c:v>
                </c:pt>
                <c:pt idx="14">
                  <c:v>16.8</c:v>
                </c:pt>
                <c:pt idx="15">
                  <c:v>18</c:v>
                </c:pt>
                <c:pt idx="16">
                  <c:v>19.2</c:v>
                </c:pt>
                <c:pt idx="17">
                  <c:v>20.399999999999999</c:v>
                </c:pt>
                <c:pt idx="18">
                  <c:v>21.599999999999998</c:v>
                </c:pt>
                <c:pt idx="19">
                  <c:v>22.8</c:v>
                </c:pt>
                <c:pt idx="20">
                  <c:v>24</c:v>
                </c:pt>
                <c:pt idx="21">
                  <c:v>25.2</c:v>
                </c:pt>
                <c:pt idx="22">
                  <c:v>26.4</c:v>
                </c:pt>
                <c:pt idx="23">
                  <c:v>27.599999999999998</c:v>
                </c:pt>
                <c:pt idx="24">
                  <c:v>28.799999999999997</c:v>
                </c:pt>
                <c:pt idx="25">
                  <c:v>30</c:v>
                </c:pt>
                <c:pt idx="26">
                  <c:v>31.2</c:v>
                </c:pt>
                <c:pt idx="27">
                  <c:v>32.4</c:v>
                </c:pt>
                <c:pt idx="28">
                  <c:v>33.6</c:v>
                </c:pt>
                <c:pt idx="29">
                  <c:v>34.799999999999997</c:v>
                </c:pt>
                <c:pt idx="30">
                  <c:v>36</c:v>
                </c:pt>
                <c:pt idx="31">
                  <c:v>37.199999999999996</c:v>
                </c:pt>
                <c:pt idx="32">
                  <c:v>38.4</c:v>
                </c:pt>
                <c:pt idx="33">
                  <c:v>39.6</c:v>
                </c:pt>
                <c:pt idx="34">
                  <c:v>40.799999999999997</c:v>
                </c:pt>
                <c:pt idx="35">
                  <c:v>42</c:v>
                </c:pt>
                <c:pt idx="36">
                  <c:v>43.199999999999996</c:v>
                </c:pt>
                <c:pt idx="37">
                  <c:v>44.4</c:v>
                </c:pt>
                <c:pt idx="38">
                  <c:v>45.6</c:v>
                </c:pt>
                <c:pt idx="39">
                  <c:v>46.8</c:v>
                </c:pt>
                <c:pt idx="40">
                  <c:v>48</c:v>
                </c:pt>
                <c:pt idx="41">
                  <c:v>49.199999999999996</c:v>
                </c:pt>
                <c:pt idx="42">
                  <c:v>50.4</c:v>
                </c:pt>
                <c:pt idx="43">
                  <c:v>51.6</c:v>
                </c:pt>
                <c:pt idx="44">
                  <c:v>52.8</c:v>
                </c:pt>
                <c:pt idx="45">
                  <c:v>54</c:v>
                </c:pt>
                <c:pt idx="46">
                  <c:v>55.199999999999996</c:v>
                </c:pt>
                <c:pt idx="47">
                  <c:v>56.4</c:v>
                </c:pt>
                <c:pt idx="48">
                  <c:v>57.599999999999994</c:v>
                </c:pt>
                <c:pt idx="49">
                  <c:v>58.8</c:v>
                </c:pt>
                <c:pt idx="50">
                  <c:v>60</c:v>
                </c:pt>
              </c:numCache>
            </c:numRef>
          </c:xVal>
          <c:yVal>
            <c:numRef>
              <c:f>'zero order modeling'!$E$454:$E$504</c:f>
              <c:numCache>
                <c:formatCode>0.00_ </c:formatCode>
                <c:ptCount val="51"/>
                <c:pt idx="0">
                  <c:v>0</c:v>
                </c:pt>
                <c:pt idx="1">
                  <c:v>2.3648046545454542</c:v>
                </c:pt>
                <c:pt idx="2">
                  <c:v>4.7296093090909084</c:v>
                </c:pt>
                <c:pt idx="3">
                  <c:v>7.0944139636363621</c:v>
                </c:pt>
                <c:pt idx="4">
                  <c:v>9.4592186181818168</c:v>
                </c:pt>
                <c:pt idx="5">
                  <c:v>11.82402327272727</c:v>
                </c:pt>
                <c:pt idx="6">
                  <c:v>14.188827927272724</c:v>
                </c:pt>
                <c:pt idx="7">
                  <c:v>16.553632581818182</c:v>
                </c:pt>
                <c:pt idx="8">
                  <c:v>18.918437236363634</c:v>
                </c:pt>
                <c:pt idx="9">
                  <c:v>21.283241890909085</c:v>
                </c:pt>
                <c:pt idx="10">
                  <c:v>23.648046545454541</c:v>
                </c:pt>
                <c:pt idx="11">
                  <c:v>26.012851199999997</c:v>
                </c:pt>
                <c:pt idx="12">
                  <c:v>28.377655854545448</c:v>
                </c:pt>
                <c:pt idx="13">
                  <c:v>30.742460509090904</c:v>
                </c:pt>
                <c:pt idx="14">
                  <c:v>33.107265163636363</c:v>
                </c:pt>
                <c:pt idx="15">
                  <c:v>35.472069818181815</c:v>
                </c:pt>
                <c:pt idx="16">
                  <c:v>37.836874472727267</c:v>
                </c:pt>
                <c:pt idx="17">
                  <c:v>40.201679127272719</c:v>
                </c:pt>
                <c:pt idx="18">
                  <c:v>42.566483781818171</c:v>
                </c:pt>
                <c:pt idx="19">
                  <c:v>44.93128843636363</c:v>
                </c:pt>
                <c:pt idx="20">
                  <c:v>47.296093090909082</c:v>
                </c:pt>
                <c:pt idx="21">
                  <c:v>49.660897745454541</c:v>
                </c:pt>
                <c:pt idx="22">
                  <c:v>52.025702399999993</c:v>
                </c:pt>
                <c:pt idx="23">
                  <c:v>54.390507054545445</c:v>
                </c:pt>
                <c:pt idx="24">
                  <c:v>56.755311709090897</c:v>
                </c:pt>
                <c:pt idx="25">
                  <c:v>59.120116363636356</c:v>
                </c:pt>
                <c:pt idx="26">
                  <c:v>61.484921018181808</c:v>
                </c:pt>
                <c:pt idx="27">
                  <c:v>63.84972567272726</c:v>
                </c:pt>
                <c:pt idx="28">
                  <c:v>66.214530327272726</c:v>
                </c:pt>
                <c:pt idx="29">
                  <c:v>68.579334981818164</c:v>
                </c:pt>
                <c:pt idx="30">
                  <c:v>70.94413963636363</c:v>
                </c:pt>
                <c:pt idx="31">
                  <c:v>73.308944290909068</c:v>
                </c:pt>
                <c:pt idx="32">
                  <c:v>75.673748945454534</c:v>
                </c:pt>
                <c:pt idx="33">
                  <c:v>78.0385536</c:v>
                </c:pt>
                <c:pt idx="34">
                  <c:v>80.403358254545438</c:v>
                </c:pt>
                <c:pt idx="35">
                  <c:v>82.768162909090904</c:v>
                </c:pt>
                <c:pt idx="36">
                  <c:v>85.132967563636342</c:v>
                </c:pt>
                <c:pt idx="37">
                  <c:v>87.497772218181808</c:v>
                </c:pt>
                <c:pt idx="38">
                  <c:v>89.86257687272726</c:v>
                </c:pt>
                <c:pt idx="39">
                  <c:v>92.227381527272712</c:v>
                </c:pt>
                <c:pt idx="40">
                  <c:v>94.592186181818164</c:v>
                </c:pt>
                <c:pt idx="41">
                  <c:v>96.956990836363616</c:v>
                </c:pt>
                <c:pt idx="42">
                  <c:v>99.321795490909082</c:v>
                </c:pt>
                <c:pt idx="43">
                  <c:v>101.68660014545453</c:v>
                </c:pt>
                <c:pt idx="44">
                  <c:v>104.05140479999999</c:v>
                </c:pt>
                <c:pt idx="45">
                  <c:v>106.41620945454544</c:v>
                </c:pt>
                <c:pt idx="46">
                  <c:v>108.78101410909089</c:v>
                </c:pt>
                <c:pt idx="47">
                  <c:v>111.14581876363634</c:v>
                </c:pt>
                <c:pt idx="48">
                  <c:v>113.51062341818179</c:v>
                </c:pt>
                <c:pt idx="49">
                  <c:v>115.87542807272726</c:v>
                </c:pt>
                <c:pt idx="50">
                  <c:v>118.24023272727271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650752"/>
        <c:axId val="204657024"/>
      </c:scatterChart>
      <c:valAx>
        <c:axId val="204650752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4657024"/>
        <c:crossesAt val="0"/>
        <c:crossBetween val="midCat"/>
      </c:valAx>
      <c:valAx>
        <c:axId val="20465702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 dissolved (%)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4650752"/>
        <c:crossesAt val="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927899686520376"/>
          <c:y val="0.13333333333333333"/>
          <c:w val="0.22993730407523508"/>
          <c:h val="0.133829241932993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CCFF"/>
    </a:solidFill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/>
                <a:ea typeface="Arial"/>
                <a:cs typeface="Arial"/>
              </a:defRPr>
            </a:pPr>
            <a:r>
              <a:rPr lang="en-US"/>
              <a:t>No.5</a:t>
            </a:r>
          </a:p>
        </c:rich>
      </c:tx>
      <c:layout>
        <c:manualLayout>
          <c:xMode val="edge"/>
          <c:yMode val="edge"/>
          <c:x val="0.43500777528200824"/>
          <c:y val="1.5686274509803921E-2"/>
        </c:manualLayout>
      </c:layout>
      <c:overlay val="0"/>
    </c:title>
    <c:autoTitleDeleted val="0"/>
    <c:plotArea>
      <c:layout>
        <c:manualLayout>
          <c:xMode val="edge"/>
          <c:yMode val="edge"/>
          <c:x val="6.8965517241379309E-2"/>
          <c:y val="7.4509803921568626E-2"/>
          <c:w val="0.93103448275862066"/>
          <c:h val="0.86274509803921573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28575">
              <a:noFill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'zero order modeling'!$A$9:$A$14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'zero order modeling'!$F$9:$F$14</c:f>
              <c:numCache>
                <c:formatCode>0.00_ </c:formatCode>
                <c:ptCount val="6"/>
                <c:pt idx="0">
                  <c:v>16.887</c:v>
                </c:pt>
                <c:pt idx="1">
                  <c:v>42.686</c:v>
                </c:pt>
                <c:pt idx="2">
                  <c:v>52.289900000000003</c:v>
                </c:pt>
                <c:pt idx="3">
                  <c:v>76.218000000000004</c:v>
                </c:pt>
                <c:pt idx="4">
                  <c:v>89.179000000000002</c:v>
                </c:pt>
                <c:pt idx="5">
                  <c:v>98.435000000000002</c:v>
                </c:pt>
              </c:numCache>
            </c:numRef>
          </c:yVal>
          <c:smooth val="0"/>
        </c:ser>
        <c:ser>
          <c:idx val="1"/>
          <c:order val="1"/>
          <c:tx>
            <c:v>Predicted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'zero order modeling'!$A$454:$A$504</c:f>
              <c:numCache>
                <c:formatCode>General</c:formatCode>
                <c:ptCount val="51"/>
                <c:pt idx="0">
                  <c:v>0</c:v>
                </c:pt>
                <c:pt idx="1">
                  <c:v>1.2</c:v>
                </c:pt>
                <c:pt idx="2">
                  <c:v>2.4</c:v>
                </c:pt>
                <c:pt idx="3">
                  <c:v>3.5999999999999996</c:v>
                </c:pt>
                <c:pt idx="4">
                  <c:v>4.8</c:v>
                </c:pt>
                <c:pt idx="5">
                  <c:v>6</c:v>
                </c:pt>
                <c:pt idx="6">
                  <c:v>7.1999999999999993</c:v>
                </c:pt>
                <c:pt idx="7">
                  <c:v>8.4</c:v>
                </c:pt>
                <c:pt idx="8">
                  <c:v>9.6</c:v>
                </c:pt>
                <c:pt idx="9">
                  <c:v>10.799999999999999</c:v>
                </c:pt>
                <c:pt idx="10">
                  <c:v>12</c:v>
                </c:pt>
                <c:pt idx="11">
                  <c:v>13.2</c:v>
                </c:pt>
                <c:pt idx="12">
                  <c:v>14.399999999999999</c:v>
                </c:pt>
                <c:pt idx="13">
                  <c:v>15.6</c:v>
                </c:pt>
                <c:pt idx="14">
                  <c:v>16.8</c:v>
                </c:pt>
                <c:pt idx="15">
                  <c:v>18</c:v>
                </c:pt>
                <c:pt idx="16">
                  <c:v>19.2</c:v>
                </c:pt>
                <c:pt idx="17">
                  <c:v>20.399999999999999</c:v>
                </c:pt>
                <c:pt idx="18">
                  <c:v>21.599999999999998</c:v>
                </c:pt>
                <c:pt idx="19">
                  <c:v>22.8</c:v>
                </c:pt>
                <c:pt idx="20">
                  <c:v>24</c:v>
                </c:pt>
                <c:pt idx="21">
                  <c:v>25.2</c:v>
                </c:pt>
                <c:pt idx="22">
                  <c:v>26.4</c:v>
                </c:pt>
                <c:pt idx="23">
                  <c:v>27.599999999999998</c:v>
                </c:pt>
                <c:pt idx="24">
                  <c:v>28.799999999999997</c:v>
                </c:pt>
                <c:pt idx="25">
                  <c:v>30</c:v>
                </c:pt>
                <c:pt idx="26">
                  <c:v>31.2</c:v>
                </c:pt>
                <c:pt idx="27">
                  <c:v>32.4</c:v>
                </c:pt>
                <c:pt idx="28">
                  <c:v>33.6</c:v>
                </c:pt>
                <c:pt idx="29">
                  <c:v>34.799999999999997</c:v>
                </c:pt>
                <c:pt idx="30">
                  <c:v>36</c:v>
                </c:pt>
                <c:pt idx="31">
                  <c:v>37.199999999999996</c:v>
                </c:pt>
                <c:pt idx="32">
                  <c:v>38.4</c:v>
                </c:pt>
                <c:pt idx="33">
                  <c:v>39.6</c:v>
                </c:pt>
                <c:pt idx="34">
                  <c:v>40.799999999999997</c:v>
                </c:pt>
                <c:pt idx="35">
                  <c:v>42</c:v>
                </c:pt>
                <c:pt idx="36">
                  <c:v>43.199999999999996</c:v>
                </c:pt>
                <c:pt idx="37">
                  <c:v>44.4</c:v>
                </c:pt>
                <c:pt idx="38">
                  <c:v>45.6</c:v>
                </c:pt>
                <c:pt idx="39">
                  <c:v>46.8</c:v>
                </c:pt>
                <c:pt idx="40">
                  <c:v>48</c:v>
                </c:pt>
                <c:pt idx="41">
                  <c:v>49.199999999999996</c:v>
                </c:pt>
                <c:pt idx="42">
                  <c:v>50.4</c:v>
                </c:pt>
                <c:pt idx="43">
                  <c:v>51.6</c:v>
                </c:pt>
                <c:pt idx="44">
                  <c:v>52.8</c:v>
                </c:pt>
                <c:pt idx="45">
                  <c:v>54</c:v>
                </c:pt>
                <c:pt idx="46">
                  <c:v>55.199999999999996</c:v>
                </c:pt>
                <c:pt idx="47">
                  <c:v>56.4</c:v>
                </c:pt>
                <c:pt idx="48">
                  <c:v>57.599999999999994</c:v>
                </c:pt>
                <c:pt idx="49">
                  <c:v>58.8</c:v>
                </c:pt>
                <c:pt idx="50">
                  <c:v>60</c:v>
                </c:pt>
              </c:numCache>
            </c:numRef>
          </c:xVal>
          <c:yVal>
            <c:numRef>
              <c:f>'zero order modeling'!$F$454:$F$504</c:f>
              <c:numCache>
                <c:formatCode>0.00_ </c:formatCode>
                <c:ptCount val="51"/>
                <c:pt idx="0">
                  <c:v>0</c:v>
                </c:pt>
                <c:pt idx="1">
                  <c:v>2.3565972654545457</c:v>
                </c:pt>
                <c:pt idx="2">
                  <c:v>4.7131945309090915</c:v>
                </c:pt>
                <c:pt idx="3">
                  <c:v>7.0697917963636359</c:v>
                </c:pt>
                <c:pt idx="4">
                  <c:v>9.4263890618181829</c:v>
                </c:pt>
                <c:pt idx="5">
                  <c:v>11.782986327272727</c:v>
                </c:pt>
                <c:pt idx="6">
                  <c:v>14.139583592727272</c:v>
                </c:pt>
                <c:pt idx="7">
                  <c:v>16.49618085818182</c:v>
                </c:pt>
                <c:pt idx="8">
                  <c:v>18.852778123636366</c:v>
                </c:pt>
                <c:pt idx="9">
                  <c:v>21.209375389090908</c:v>
                </c:pt>
                <c:pt idx="10">
                  <c:v>23.565972654545455</c:v>
                </c:pt>
                <c:pt idx="11">
                  <c:v>25.922569920000001</c:v>
                </c:pt>
                <c:pt idx="12">
                  <c:v>28.279167185454543</c:v>
                </c:pt>
                <c:pt idx="13">
                  <c:v>30.635764450909093</c:v>
                </c:pt>
                <c:pt idx="14">
                  <c:v>32.992361716363639</c:v>
                </c:pt>
                <c:pt idx="15">
                  <c:v>35.348958981818186</c:v>
                </c:pt>
                <c:pt idx="16">
                  <c:v>37.705556247272732</c:v>
                </c:pt>
                <c:pt idx="17">
                  <c:v>40.062153512727271</c:v>
                </c:pt>
                <c:pt idx="18">
                  <c:v>42.418750778181817</c:v>
                </c:pt>
                <c:pt idx="19">
                  <c:v>44.77534804363637</c:v>
                </c:pt>
                <c:pt idx="20">
                  <c:v>47.131945309090909</c:v>
                </c:pt>
                <c:pt idx="21">
                  <c:v>49.488542574545455</c:v>
                </c:pt>
                <c:pt idx="22">
                  <c:v>51.845139840000002</c:v>
                </c:pt>
                <c:pt idx="23">
                  <c:v>54.201737105454548</c:v>
                </c:pt>
                <c:pt idx="24">
                  <c:v>56.558334370909087</c:v>
                </c:pt>
                <c:pt idx="25">
                  <c:v>58.91493163636364</c:v>
                </c:pt>
                <c:pt idx="26">
                  <c:v>61.271528901818186</c:v>
                </c:pt>
                <c:pt idx="27">
                  <c:v>63.628126167272733</c:v>
                </c:pt>
                <c:pt idx="28">
                  <c:v>65.984723432727279</c:v>
                </c:pt>
                <c:pt idx="29">
                  <c:v>68.341320698181818</c:v>
                </c:pt>
                <c:pt idx="30">
                  <c:v>70.697917963636371</c:v>
                </c:pt>
                <c:pt idx="31">
                  <c:v>73.05451522909091</c:v>
                </c:pt>
                <c:pt idx="32">
                  <c:v>75.411112494545463</c:v>
                </c:pt>
                <c:pt idx="33">
                  <c:v>77.767709760000002</c:v>
                </c:pt>
                <c:pt idx="34">
                  <c:v>80.124307025454542</c:v>
                </c:pt>
                <c:pt idx="35">
                  <c:v>82.480904290909095</c:v>
                </c:pt>
                <c:pt idx="36">
                  <c:v>84.837501556363634</c:v>
                </c:pt>
                <c:pt idx="37">
                  <c:v>87.194098821818187</c:v>
                </c:pt>
                <c:pt idx="38">
                  <c:v>89.55069608727274</c:v>
                </c:pt>
                <c:pt idx="39">
                  <c:v>91.90729335272728</c:v>
                </c:pt>
                <c:pt idx="40">
                  <c:v>94.263890618181819</c:v>
                </c:pt>
                <c:pt idx="41">
                  <c:v>96.620487883636358</c:v>
                </c:pt>
                <c:pt idx="42">
                  <c:v>98.977085149090911</c:v>
                </c:pt>
                <c:pt idx="43">
                  <c:v>101.33368241454546</c:v>
                </c:pt>
                <c:pt idx="44">
                  <c:v>103.69027968</c:v>
                </c:pt>
                <c:pt idx="45">
                  <c:v>106.04687694545456</c:v>
                </c:pt>
                <c:pt idx="46">
                  <c:v>108.4034742109091</c:v>
                </c:pt>
                <c:pt idx="47">
                  <c:v>110.76007147636365</c:v>
                </c:pt>
                <c:pt idx="48">
                  <c:v>113.11666874181817</c:v>
                </c:pt>
                <c:pt idx="49">
                  <c:v>115.47326600727273</c:v>
                </c:pt>
                <c:pt idx="50">
                  <c:v>117.82986327272728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699136"/>
        <c:axId val="204701056"/>
      </c:scatterChart>
      <c:valAx>
        <c:axId val="204699136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4701056"/>
        <c:crossesAt val="0"/>
        <c:crossBetween val="midCat"/>
      </c:valAx>
      <c:valAx>
        <c:axId val="204701056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 dissolved (%)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4699136"/>
        <c:crossesAt val="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927899686520376"/>
          <c:y val="0.13333333333333333"/>
          <c:w val="0.22993730407523508"/>
          <c:h val="0.133829241932993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CCFF"/>
    </a:solidFill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/>
                <a:ea typeface="Arial"/>
                <a:cs typeface="Arial"/>
              </a:defRPr>
            </a:pPr>
            <a:r>
              <a:rPr lang="en-US"/>
              <a:t>No.6</a:t>
            </a:r>
          </a:p>
        </c:rich>
      </c:tx>
      <c:layout>
        <c:manualLayout>
          <c:xMode val="edge"/>
          <c:yMode val="edge"/>
          <c:x val="0.43500777528200824"/>
          <c:y val="1.5686274509803921E-2"/>
        </c:manualLayout>
      </c:layout>
      <c:overlay val="0"/>
    </c:title>
    <c:autoTitleDeleted val="0"/>
    <c:plotArea>
      <c:layout>
        <c:manualLayout>
          <c:xMode val="edge"/>
          <c:yMode val="edge"/>
          <c:x val="6.8965517241379309E-2"/>
          <c:y val="7.4509803921568626E-2"/>
          <c:w val="0.93103448275862066"/>
          <c:h val="0.86274509803921573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28575">
              <a:noFill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'zero order modeling'!$A$9:$A$14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'zero order modeling'!$G$9:$G$14</c:f>
              <c:numCache>
                <c:formatCode>0.00_ </c:formatCode>
                <c:ptCount val="6"/>
                <c:pt idx="0">
                  <c:v>31.324000000000002</c:v>
                </c:pt>
                <c:pt idx="1">
                  <c:v>40.729999999999997</c:v>
                </c:pt>
                <c:pt idx="2">
                  <c:v>46.61</c:v>
                </c:pt>
                <c:pt idx="3">
                  <c:v>60.38</c:v>
                </c:pt>
                <c:pt idx="4">
                  <c:v>89.7</c:v>
                </c:pt>
                <c:pt idx="5">
                  <c:v>94.69</c:v>
                </c:pt>
              </c:numCache>
            </c:numRef>
          </c:yVal>
          <c:smooth val="0"/>
        </c:ser>
        <c:ser>
          <c:idx val="1"/>
          <c:order val="1"/>
          <c:tx>
            <c:v>Predicted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'zero order modeling'!$A$454:$A$504</c:f>
              <c:numCache>
                <c:formatCode>General</c:formatCode>
                <c:ptCount val="51"/>
                <c:pt idx="0">
                  <c:v>0</c:v>
                </c:pt>
                <c:pt idx="1">
                  <c:v>1.2</c:v>
                </c:pt>
                <c:pt idx="2">
                  <c:v>2.4</c:v>
                </c:pt>
                <c:pt idx="3">
                  <c:v>3.5999999999999996</c:v>
                </c:pt>
                <c:pt idx="4">
                  <c:v>4.8</c:v>
                </c:pt>
                <c:pt idx="5">
                  <c:v>6</c:v>
                </c:pt>
                <c:pt idx="6">
                  <c:v>7.1999999999999993</c:v>
                </c:pt>
                <c:pt idx="7">
                  <c:v>8.4</c:v>
                </c:pt>
                <c:pt idx="8">
                  <c:v>9.6</c:v>
                </c:pt>
                <c:pt idx="9">
                  <c:v>10.799999999999999</c:v>
                </c:pt>
                <c:pt idx="10">
                  <c:v>12</c:v>
                </c:pt>
                <c:pt idx="11">
                  <c:v>13.2</c:v>
                </c:pt>
                <c:pt idx="12">
                  <c:v>14.399999999999999</c:v>
                </c:pt>
                <c:pt idx="13">
                  <c:v>15.6</c:v>
                </c:pt>
                <c:pt idx="14">
                  <c:v>16.8</c:v>
                </c:pt>
                <c:pt idx="15">
                  <c:v>18</c:v>
                </c:pt>
                <c:pt idx="16">
                  <c:v>19.2</c:v>
                </c:pt>
                <c:pt idx="17">
                  <c:v>20.399999999999999</c:v>
                </c:pt>
                <c:pt idx="18">
                  <c:v>21.599999999999998</c:v>
                </c:pt>
                <c:pt idx="19">
                  <c:v>22.8</c:v>
                </c:pt>
                <c:pt idx="20">
                  <c:v>24</c:v>
                </c:pt>
                <c:pt idx="21">
                  <c:v>25.2</c:v>
                </c:pt>
                <c:pt idx="22">
                  <c:v>26.4</c:v>
                </c:pt>
                <c:pt idx="23">
                  <c:v>27.599999999999998</c:v>
                </c:pt>
                <c:pt idx="24">
                  <c:v>28.799999999999997</c:v>
                </c:pt>
                <c:pt idx="25">
                  <c:v>30</c:v>
                </c:pt>
                <c:pt idx="26">
                  <c:v>31.2</c:v>
                </c:pt>
                <c:pt idx="27">
                  <c:v>32.4</c:v>
                </c:pt>
                <c:pt idx="28">
                  <c:v>33.6</c:v>
                </c:pt>
                <c:pt idx="29">
                  <c:v>34.799999999999997</c:v>
                </c:pt>
                <c:pt idx="30">
                  <c:v>36</c:v>
                </c:pt>
                <c:pt idx="31">
                  <c:v>37.199999999999996</c:v>
                </c:pt>
                <c:pt idx="32">
                  <c:v>38.4</c:v>
                </c:pt>
                <c:pt idx="33">
                  <c:v>39.6</c:v>
                </c:pt>
                <c:pt idx="34">
                  <c:v>40.799999999999997</c:v>
                </c:pt>
                <c:pt idx="35">
                  <c:v>42</c:v>
                </c:pt>
                <c:pt idx="36">
                  <c:v>43.199999999999996</c:v>
                </c:pt>
                <c:pt idx="37">
                  <c:v>44.4</c:v>
                </c:pt>
                <c:pt idx="38">
                  <c:v>45.6</c:v>
                </c:pt>
                <c:pt idx="39">
                  <c:v>46.8</c:v>
                </c:pt>
                <c:pt idx="40">
                  <c:v>48</c:v>
                </c:pt>
                <c:pt idx="41">
                  <c:v>49.199999999999996</c:v>
                </c:pt>
                <c:pt idx="42">
                  <c:v>50.4</c:v>
                </c:pt>
                <c:pt idx="43">
                  <c:v>51.6</c:v>
                </c:pt>
                <c:pt idx="44">
                  <c:v>52.8</c:v>
                </c:pt>
                <c:pt idx="45">
                  <c:v>54</c:v>
                </c:pt>
                <c:pt idx="46">
                  <c:v>55.199999999999996</c:v>
                </c:pt>
                <c:pt idx="47">
                  <c:v>56.4</c:v>
                </c:pt>
                <c:pt idx="48">
                  <c:v>57.599999999999994</c:v>
                </c:pt>
                <c:pt idx="49">
                  <c:v>58.8</c:v>
                </c:pt>
                <c:pt idx="50">
                  <c:v>60</c:v>
                </c:pt>
              </c:numCache>
            </c:numRef>
          </c:xVal>
          <c:yVal>
            <c:numRef>
              <c:f>'zero order modeling'!$G$454:$G$504</c:f>
              <c:numCache>
                <c:formatCode>0.00_ </c:formatCode>
                <c:ptCount val="51"/>
                <c:pt idx="0">
                  <c:v>0</c:v>
                </c:pt>
                <c:pt idx="1">
                  <c:v>2.2328500363636361</c:v>
                </c:pt>
                <c:pt idx="2">
                  <c:v>4.4657000727272722</c:v>
                </c:pt>
                <c:pt idx="3">
                  <c:v>6.6985501090909079</c:v>
                </c:pt>
                <c:pt idx="4">
                  <c:v>8.9314001454545444</c:v>
                </c:pt>
                <c:pt idx="5">
                  <c:v>11.164250181818181</c:v>
                </c:pt>
                <c:pt idx="6">
                  <c:v>13.397100218181816</c:v>
                </c:pt>
                <c:pt idx="7">
                  <c:v>15.629950254545454</c:v>
                </c:pt>
                <c:pt idx="8">
                  <c:v>17.862800290909089</c:v>
                </c:pt>
                <c:pt idx="9">
                  <c:v>20.095650327272725</c:v>
                </c:pt>
                <c:pt idx="10">
                  <c:v>22.328500363636362</c:v>
                </c:pt>
                <c:pt idx="11">
                  <c:v>24.561350399999998</c:v>
                </c:pt>
                <c:pt idx="12">
                  <c:v>26.794200436363631</c:v>
                </c:pt>
                <c:pt idx="13">
                  <c:v>29.027050472727272</c:v>
                </c:pt>
                <c:pt idx="14">
                  <c:v>31.259900509090908</c:v>
                </c:pt>
                <c:pt idx="15">
                  <c:v>33.492750545454541</c:v>
                </c:pt>
                <c:pt idx="16">
                  <c:v>35.725600581818178</c:v>
                </c:pt>
                <c:pt idx="17">
                  <c:v>37.958450618181814</c:v>
                </c:pt>
                <c:pt idx="18">
                  <c:v>40.191300654545451</c:v>
                </c:pt>
                <c:pt idx="19">
                  <c:v>42.424150690909087</c:v>
                </c:pt>
                <c:pt idx="20">
                  <c:v>44.657000727272724</c:v>
                </c:pt>
                <c:pt idx="21">
                  <c:v>46.88985076363636</c:v>
                </c:pt>
                <c:pt idx="22">
                  <c:v>49.122700799999997</c:v>
                </c:pt>
                <c:pt idx="23">
                  <c:v>51.355550836363626</c:v>
                </c:pt>
                <c:pt idx="24">
                  <c:v>53.588400872727263</c:v>
                </c:pt>
                <c:pt idx="25">
                  <c:v>55.821250909090907</c:v>
                </c:pt>
                <c:pt idx="26">
                  <c:v>58.054100945454543</c:v>
                </c:pt>
                <c:pt idx="27">
                  <c:v>60.286950981818173</c:v>
                </c:pt>
                <c:pt idx="28">
                  <c:v>62.519801018181816</c:v>
                </c:pt>
                <c:pt idx="29">
                  <c:v>64.752651054545439</c:v>
                </c:pt>
                <c:pt idx="30">
                  <c:v>66.985501090909082</c:v>
                </c:pt>
                <c:pt idx="31">
                  <c:v>69.218351127272712</c:v>
                </c:pt>
                <c:pt idx="32">
                  <c:v>71.451201163636355</c:v>
                </c:pt>
                <c:pt idx="33">
                  <c:v>73.684051199999999</c:v>
                </c:pt>
                <c:pt idx="34">
                  <c:v>75.916901236363628</c:v>
                </c:pt>
                <c:pt idx="35">
                  <c:v>78.149751272727272</c:v>
                </c:pt>
                <c:pt idx="36">
                  <c:v>80.382601309090902</c:v>
                </c:pt>
                <c:pt idx="37">
                  <c:v>82.615451345454531</c:v>
                </c:pt>
                <c:pt idx="38">
                  <c:v>84.848301381818175</c:v>
                </c:pt>
                <c:pt idx="39">
                  <c:v>87.081151418181804</c:v>
                </c:pt>
                <c:pt idx="40">
                  <c:v>89.314001454545448</c:v>
                </c:pt>
                <c:pt idx="41">
                  <c:v>91.546851490909077</c:v>
                </c:pt>
                <c:pt idx="42">
                  <c:v>93.779701527272721</c:v>
                </c:pt>
                <c:pt idx="43">
                  <c:v>96.012551563636364</c:v>
                </c:pt>
                <c:pt idx="44">
                  <c:v>98.245401599999994</c:v>
                </c:pt>
                <c:pt idx="45">
                  <c:v>100.47825163636362</c:v>
                </c:pt>
                <c:pt idx="46">
                  <c:v>102.71110167272725</c:v>
                </c:pt>
                <c:pt idx="47">
                  <c:v>104.9439517090909</c:v>
                </c:pt>
                <c:pt idx="48">
                  <c:v>107.17680174545453</c:v>
                </c:pt>
                <c:pt idx="49">
                  <c:v>109.40965178181817</c:v>
                </c:pt>
                <c:pt idx="50">
                  <c:v>111.64250181818181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246656"/>
        <c:axId val="206248576"/>
      </c:scatterChart>
      <c:valAx>
        <c:axId val="206246656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6248576"/>
        <c:crossesAt val="0"/>
        <c:crossBetween val="midCat"/>
      </c:valAx>
      <c:valAx>
        <c:axId val="206248576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 dissolved (%)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6246656"/>
        <c:crossesAt val="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927899686520376"/>
          <c:y val="0.13333333333333333"/>
          <c:w val="0.22993730407523508"/>
          <c:h val="0.133829241932993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CCFF"/>
    </a:solidFill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/>
                <a:ea typeface="Arial"/>
                <a:cs typeface="Arial"/>
              </a:defRPr>
            </a:pPr>
            <a:r>
              <a:rPr lang="en-US"/>
              <a:t>No.7</a:t>
            </a:r>
          </a:p>
        </c:rich>
      </c:tx>
      <c:layout>
        <c:manualLayout>
          <c:xMode val="edge"/>
          <c:yMode val="edge"/>
          <c:x val="0.43500777528200824"/>
          <c:y val="1.5686274509803921E-2"/>
        </c:manualLayout>
      </c:layout>
      <c:overlay val="0"/>
    </c:title>
    <c:autoTitleDeleted val="0"/>
    <c:plotArea>
      <c:layout>
        <c:manualLayout>
          <c:xMode val="edge"/>
          <c:yMode val="edge"/>
          <c:x val="6.8965517241379309E-2"/>
          <c:y val="7.4509803921568626E-2"/>
          <c:w val="0.93103448275862066"/>
          <c:h val="0.86274509803921573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28575">
              <a:noFill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'zero order modeling'!$A$9:$A$14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'zero order modeling'!$H$9:$H$14</c:f>
              <c:numCache>
                <c:formatCode>0.00_ </c:formatCode>
                <c:ptCount val="6"/>
                <c:pt idx="0">
                  <c:v>28.76</c:v>
                </c:pt>
                <c:pt idx="1">
                  <c:v>37.909999999999997</c:v>
                </c:pt>
                <c:pt idx="2">
                  <c:v>44.57</c:v>
                </c:pt>
                <c:pt idx="3">
                  <c:v>56.917000000000002</c:v>
                </c:pt>
                <c:pt idx="4">
                  <c:v>88.94</c:v>
                </c:pt>
                <c:pt idx="5">
                  <c:v>93.843000000000004</c:v>
                </c:pt>
              </c:numCache>
            </c:numRef>
          </c:yVal>
          <c:smooth val="0"/>
        </c:ser>
        <c:ser>
          <c:idx val="1"/>
          <c:order val="1"/>
          <c:tx>
            <c:v>Predicted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'zero order modeling'!$A$454:$A$504</c:f>
              <c:numCache>
                <c:formatCode>General</c:formatCode>
                <c:ptCount val="51"/>
                <c:pt idx="0">
                  <c:v>0</c:v>
                </c:pt>
                <c:pt idx="1">
                  <c:v>1.2</c:v>
                </c:pt>
                <c:pt idx="2">
                  <c:v>2.4</c:v>
                </c:pt>
                <c:pt idx="3">
                  <c:v>3.5999999999999996</c:v>
                </c:pt>
                <c:pt idx="4">
                  <c:v>4.8</c:v>
                </c:pt>
                <c:pt idx="5">
                  <c:v>6</c:v>
                </c:pt>
                <c:pt idx="6">
                  <c:v>7.1999999999999993</c:v>
                </c:pt>
                <c:pt idx="7">
                  <c:v>8.4</c:v>
                </c:pt>
                <c:pt idx="8">
                  <c:v>9.6</c:v>
                </c:pt>
                <c:pt idx="9">
                  <c:v>10.799999999999999</c:v>
                </c:pt>
                <c:pt idx="10">
                  <c:v>12</c:v>
                </c:pt>
                <c:pt idx="11">
                  <c:v>13.2</c:v>
                </c:pt>
                <c:pt idx="12">
                  <c:v>14.399999999999999</c:v>
                </c:pt>
                <c:pt idx="13">
                  <c:v>15.6</c:v>
                </c:pt>
                <c:pt idx="14">
                  <c:v>16.8</c:v>
                </c:pt>
                <c:pt idx="15">
                  <c:v>18</c:v>
                </c:pt>
                <c:pt idx="16">
                  <c:v>19.2</c:v>
                </c:pt>
                <c:pt idx="17">
                  <c:v>20.399999999999999</c:v>
                </c:pt>
                <c:pt idx="18">
                  <c:v>21.599999999999998</c:v>
                </c:pt>
                <c:pt idx="19">
                  <c:v>22.8</c:v>
                </c:pt>
                <c:pt idx="20">
                  <c:v>24</c:v>
                </c:pt>
                <c:pt idx="21">
                  <c:v>25.2</c:v>
                </c:pt>
                <c:pt idx="22">
                  <c:v>26.4</c:v>
                </c:pt>
                <c:pt idx="23">
                  <c:v>27.599999999999998</c:v>
                </c:pt>
                <c:pt idx="24">
                  <c:v>28.799999999999997</c:v>
                </c:pt>
                <c:pt idx="25">
                  <c:v>30</c:v>
                </c:pt>
                <c:pt idx="26">
                  <c:v>31.2</c:v>
                </c:pt>
                <c:pt idx="27">
                  <c:v>32.4</c:v>
                </c:pt>
                <c:pt idx="28">
                  <c:v>33.6</c:v>
                </c:pt>
                <c:pt idx="29">
                  <c:v>34.799999999999997</c:v>
                </c:pt>
                <c:pt idx="30">
                  <c:v>36</c:v>
                </c:pt>
                <c:pt idx="31">
                  <c:v>37.199999999999996</c:v>
                </c:pt>
                <c:pt idx="32">
                  <c:v>38.4</c:v>
                </c:pt>
                <c:pt idx="33">
                  <c:v>39.6</c:v>
                </c:pt>
                <c:pt idx="34">
                  <c:v>40.799999999999997</c:v>
                </c:pt>
                <c:pt idx="35">
                  <c:v>42</c:v>
                </c:pt>
                <c:pt idx="36">
                  <c:v>43.199999999999996</c:v>
                </c:pt>
                <c:pt idx="37">
                  <c:v>44.4</c:v>
                </c:pt>
                <c:pt idx="38">
                  <c:v>45.6</c:v>
                </c:pt>
                <c:pt idx="39">
                  <c:v>46.8</c:v>
                </c:pt>
                <c:pt idx="40">
                  <c:v>48</c:v>
                </c:pt>
                <c:pt idx="41">
                  <c:v>49.199999999999996</c:v>
                </c:pt>
                <c:pt idx="42">
                  <c:v>50.4</c:v>
                </c:pt>
                <c:pt idx="43">
                  <c:v>51.6</c:v>
                </c:pt>
                <c:pt idx="44">
                  <c:v>52.8</c:v>
                </c:pt>
                <c:pt idx="45">
                  <c:v>54</c:v>
                </c:pt>
                <c:pt idx="46">
                  <c:v>55.199999999999996</c:v>
                </c:pt>
                <c:pt idx="47">
                  <c:v>56.4</c:v>
                </c:pt>
                <c:pt idx="48">
                  <c:v>57.599999999999994</c:v>
                </c:pt>
                <c:pt idx="49">
                  <c:v>58.8</c:v>
                </c:pt>
                <c:pt idx="50">
                  <c:v>60</c:v>
                </c:pt>
              </c:numCache>
            </c:numRef>
          </c:xVal>
          <c:yVal>
            <c:numRef>
              <c:f>'zero order modeling'!$H$454:$H$504</c:f>
              <c:numCache>
                <c:formatCode>0.00_ </c:formatCode>
                <c:ptCount val="51"/>
                <c:pt idx="0">
                  <c:v>0</c:v>
                </c:pt>
                <c:pt idx="1">
                  <c:v>2.1873757090909089</c:v>
                </c:pt>
                <c:pt idx="2">
                  <c:v>4.3747514181818179</c:v>
                </c:pt>
                <c:pt idx="3">
                  <c:v>6.5621271272727268</c:v>
                </c:pt>
                <c:pt idx="4">
                  <c:v>8.7495028363636358</c:v>
                </c:pt>
                <c:pt idx="5">
                  <c:v>10.936878545454546</c:v>
                </c:pt>
                <c:pt idx="6">
                  <c:v>13.124254254545454</c:v>
                </c:pt>
                <c:pt idx="7">
                  <c:v>15.311629963636365</c:v>
                </c:pt>
                <c:pt idx="8">
                  <c:v>17.499005672727272</c:v>
                </c:pt>
                <c:pt idx="9">
                  <c:v>19.68638138181818</c:v>
                </c:pt>
                <c:pt idx="10">
                  <c:v>21.873757090909091</c:v>
                </c:pt>
                <c:pt idx="11">
                  <c:v>24.061132799999999</c:v>
                </c:pt>
                <c:pt idx="12">
                  <c:v>26.248508509090907</c:v>
                </c:pt>
                <c:pt idx="13">
                  <c:v>28.435884218181819</c:v>
                </c:pt>
                <c:pt idx="14">
                  <c:v>30.623259927272731</c:v>
                </c:pt>
                <c:pt idx="15">
                  <c:v>32.810635636363635</c:v>
                </c:pt>
                <c:pt idx="16">
                  <c:v>34.998011345454543</c:v>
                </c:pt>
                <c:pt idx="17">
                  <c:v>37.185387054545451</c:v>
                </c:pt>
                <c:pt idx="18">
                  <c:v>39.372762763636359</c:v>
                </c:pt>
                <c:pt idx="19">
                  <c:v>41.560138472727274</c:v>
                </c:pt>
                <c:pt idx="20">
                  <c:v>43.747514181818183</c:v>
                </c:pt>
                <c:pt idx="21">
                  <c:v>45.934889890909091</c:v>
                </c:pt>
                <c:pt idx="22">
                  <c:v>48.122265599999999</c:v>
                </c:pt>
                <c:pt idx="23">
                  <c:v>50.309641309090907</c:v>
                </c:pt>
                <c:pt idx="24">
                  <c:v>52.497017018181815</c:v>
                </c:pt>
                <c:pt idx="25">
                  <c:v>54.68439272727273</c:v>
                </c:pt>
                <c:pt idx="26">
                  <c:v>56.871768436363638</c:v>
                </c:pt>
                <c:pt idx="27">
                  <c:v>59.059144145454546</c:v>
                </c:pt>
                <c:pt idx="28">
                  <c:v>61.246519854545461</c:v>
                </c:pt>
                <c:pt idx="29">
                  <c:v>63.433895563636362</c:v>
                </c:pt>
                <c:pt idx="30">
                  <c:v>65.62127127272727</c:v>
                </c:pt>
                <c:pt idx="31">
                  <c:v>67.808646981818171</c:v>
                </c:pt>
                <c:pt idx="32">
                  <c:v>69.996022690909086</c:v>
                </c:pt>
                <c:pt idx="33">
                  <c:v>72.183398400000002</c:v>
                </c:pt>
                <c:pt idx="34">
                  <c:v>74.370774109090902</c:v>
                </c:pt>
                <c:pt idx="35">
                  <c:v>76.558149818181818</c:v>
                </c:pt>
                <c:pt idx="36">
                  <c:v>78.745525527272719</c:v>
                </c:pt>
                <c:pt idx="37">
                  <c:v>80.932901236363634</c:v>
                </c:pt>
                <c:pt idx="38">
                  <c:v>83.120276945454549</c:v>
                </c:pt>
                <c:pt idx="39">
                  <c:v>85.30765265454545</c:v>
                </c:pt>
                <c:pt idx="40">
                  <c:v>87.495028363636365</c:v>
                </c:pt>
                <c:pt idx="41">
                  <c:v>89.682404072727266</c:v>
                </c:pt>
                <c:pt idx="42">
                  <c:v>91.869779781818181</c:v>
                </c:pt>
                <c:pt idx="43">
                  <c:v>94.057155490909096</c:v>
                </c:pt>
                <c:pt idx="44">
                  <c:v>96.244531199999997</c:v>
                </c:pt>
                <c:pt idx="45">
                  <c:v>98.431906909090912</c:v>
                </c:pt>
                <c:pt idx="46">
                  <c:v>100.61928261818181</c:v>
                </c:pt>
                <c:pt idx="47">
                  <c:v>102.80665832727273</c:v>
                </c:pt>
                <c:pt idx="48">
                  <c:v>104.99403403636363</c:v>
                </c:pt>
                <c:pt idx="49">
                  <c:v>107.18140974545454</c:v>
                </c:pt>
                <c:pt idx="50">
                  <c:v>109.36878545454546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282752"/>
        <c:axId val="206284672"/>
      </c:scatterChart>
      <c:valAx>
        <c:axId val="206282752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6284672"/>
        <c:crossesAt val="0"/>
        <c:crossBetween val="midCat"/>
      </c:valAx>
      <c:valAx>
        <c:axId val="20628467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 dissolved (%)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6282752"/>
        <c:crossesAt val="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927899686520376"/>
          <c:y val="0.13333333333333333"/>
          <c:w val="0.22993730407523508"/>
          <c:h val="0.133829241932993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CCFF"/>
    </a:solidFill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/>
                <a:ea typeface="Arial"/>
                <a:cs typeface="Arial"/>
              </a:defRPr>
            </a:pPr>
            <a:r>
              <a:rPr lang="en-US"/>
              <a:t>No.8</a:t>
            </a:r>
          </a:p>
        </c:rich>
      </c:tx>
      <c:layout>
        <c:manualLayout>
          <c:xMode val="edge"/>
          <c:yMode val="edge"/>
          <c:x val="0.43500777528200824"/>
          <c:y val="1.5686274509803921E-2"/>
        </c:manualLayout>
      </c:layout>
      <c:overlay val="0"/>
    </c:title>
    <c:autoTitleDeleted val="0"/>
    <c:plotArea>
      <c:layout>
        <c:manualLayout>
          <c:xMode val="edge"/>
          <c:yMode val="edge"/>
          <c:x val="6.8965517241379309E-2"/>
          <c:y val="7.4509803921568626E-2"/>
          <c:w val="0.93103448275862066"/>
          <c:h val="0.86274509803921573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28575">
              <a:noFill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'zero order modeling'!$A$9:$A$14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'zero order modeling'!$I$9:$I$14</c:f>
              <c:numCache>
                <c:formatCode>0.00_ </c:formatCode>
                <c:ptCount val="6"/>
                <c:pt idx="0">
                  <c:v>10.538</c:v>
                </c:pt>
                <c:pt idx="1">
                  <c:v>18.79</c:v>
                </c:pt>
                <c:pt idx="2">
                  <c:v>23.49</c:v>
                </c:pt>
                <c:pt idx="3">
                  <c:v>40.89</c:v>
                </c:pt>
                <c:pt idx="4">
                  <c:v>55.7</c:v>
                </c:pt>
                <c:pt idx="5">
                  <c:v>76.177999999999997</c:v>
                </c:pt>
              </c:numCache>
            </c:numRef>
          </c:yVal>
          <c:smooth val="0"/>
        </c:ser>
        <c:ser>
          <c:idx val="1"/>
          <c:order val="1"/>
          <c:tx>
            <c:v>Predicted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'zero order modeling'!$A$454:$A$504</c:f>
              <c:numCache>
                <c:formatCode>General</c:formatCode>
                <c:ptCount val="51"/>
                <c:pt idx="0">
                  <c:v>0</c:v>
                </c:pt>
                <c:pt idx="1">
                  <c:v>1.2</c:v>
                </c:pt>
                <c:pt idx="2">
                  <c:v>2.4</c:v>
                </c:pt>
                <c:pt idx="3">
                  <c:v>3.5999999999999996</c:v>
                </c:pt>
                <c:pt idx="4">
                  <c:v>4.8</c:v>
                </c:pt>
                <c:pt idx="5">
                  <c:v>6</c:v>
                </c:pt>
                <c:pt idx="6">
                  <c:v>7.1999999999999993</c:v>
                </c:pt>
                <c:pt idx="7">
                  <c:v>8.4</c:v>
                </c:pt>
                <c:pt idx="8">
                  <c:v>9.6</c:v>
                </c:pt>
                <c:pt idx="9">
                  <c:v>10.799999999999999</c:v>
                </c:pt>
                <c:pt idx="10">
                  <c:v>12</c:v>
                </c:pt>
                <c:pt idx="11">
                  <c:v>13.2</c:v>
                </c:pt>
                <c:pt idx="12">
                  <c:v>14.399999999999999</c:v>
                </c:pt>
                <c:pt idx="13">
                  <c:v>15.6</c:v>
                </c:pt>
                <c:pt idx="14">
                  <c:v>16.8</c:v>
                </c:pt>
                <c:pt idx="15">
                  <c:v>18</c:v>
                </c:pt>
                <c:pt idx="16">
                  <c:v>19.2</c:v>
                </c:pt>
                <c:pt idx="17">
                  <c:v>20.399999999999999</c:v>
                </c:pt>
                <c:pt idx="18">
                  <c:v>21.599999999999998</c:v>
                </c:pt>
                <c:pt idx="19">
                  <c:v>22.8</c:v>
                </c:pt>
                <c:pt idx="20">
                  <c:v>24</c:v>
                </c:pt>
                <c:pt idx="21">
                  <c:v>25.2</c:v>
                </c:pt>
                <c:pt idx="22">
                  <c:v>26.4</c:v>
                </c:pt>
                <c:pt idx="23">
                  <c:v>27.599999999999998</c:v>
                </c:pt>
                <c:pt idx="24">
                  <c:v>28.799999999999997</c:v>
                </c:pt>
                <c:pt idx="25">
                  <c:v>30</c:v>
                </c:pt>
                <c:pt idx="26">
                  <c:v>31.2</c:v>
                </c:pt>
                <c:pt idx="27">
                  <c:v>32.4</c:v>
                </c:pt>
                <c:pt idx="28">
                  <c:v>33.6</c:v>
                </c:pt>
                <c:pt idx="29">
                  <c:v>34.799999999999997</c:v>
                </c:pt>
                <c:pt idx="30">
                  <c:v>36</c:v>
                </c:pt>
                <c:pt idx="31">
                  <c:v>37.199999999999996</c:v>
                </c:pt>
                <c:pt idx="32">
                  <c:v>38.4</c:v>
                </c:pt>
                <c:pt idx="33">
                  <c:v>39.6</c:v>
                </c:pt>
                <c:pt idx="34">
                  <c:v>40.799999999999997</c:v>
                </c:pt>
                <c:pt idx="35">
                  <c:v>42</c:v>
                </c:pt>
                <c:pt idx="36">
                  <c:v>43.199999999999996</c:v>
                </c:pt>
                <c:pt idx="37">
                  <c:v>44.4</c:v>
                </c:pt>
                <c:pt idx="38">
                  <c:v>45.6</c:v>
                </c:pt>
                <c:pt idx="39">
                  <c:v>46.8</c:v>
                </c:pt>
                <c:pt idx="40">
                  <c:v>48</c:v>
                </c:pt>
                <c:pt idx="41">
                  <c:v>49.199999999999996</c:v>
                </c:pt>
                <c:pt idx="42">
                  <c:v>50.4</c:v>
                </c:pt>
                <c:pt idx="43">
                  <c:v>51.6</c:v>
                </c:pt>
                <c:pt idx="44">
                  <c:v>52.8</c:v>
                </c:pt>
                <c:pt idx="45">
                  <c:v>54</c:v>
                </c:pt>
                <c:pt idx="46">
                  <c:v>55.199999999999996</c:v>
                </c:pt>
                <c:pt idx="47">
                  <c:v>56.4</c:v>
                </c:pt>
                <c:pt idx="48">
                  <c:v>57.599999999999994</c:v>
                </c:pt>
                <c:pt idx="49">
                  <c:v>58.8</c:v>
                </c:pt>
                <c:pt idx="50">
                  <c:v>60</c:v>
                </c:pt>
              </c:numCache>
            </c:numRef>
          </c:xVal>
          <c:yVal>
            <c:numRef>
              <c:f>'zero order modeling'!$I$454:$I$504</c:f>
              <c:numCache>
                <c:formatCode>0.00_ </c:formatCode>
                <c:ptCount val="51"/>
                <c:pt idx="0">
                  <c:v>0</c:v>
                </c:pt>
                <c:pt idx="1">
                  <c:v>1.5528994909090907</c:v>
                </c:pt>
                <c:pt idx="2">
                  <c:v>3.1057989818181815</c:v>
                </c:pt>
                <c:pt idx="3">
                  <c:v>4.6586984727272718</c:v>
                </c:pt>
                <c:pt idx="4">
                  <c:v>6.211597963636363</c:v>
                </c:pt>
                <c:pt idx="5">
                  <c:v>7.7644974545454541</c:v>
                </c:pt>
                <c:pt idx="6">
                  <c:v>9.3173969454545436</c:v>
                </c:pt>
                <c:pt idx="7">
                  <c:v>10.870296436363637</c:v>
                </c:pt>
                <c:pt idx="8">
                  <c:v>12.423195927272726</c:v>
                </c:pt>
                <c:pt idx="9">
                  <c:v>13.976095418181815</c:v>
                </c:pt>
                <c:pt idx="10">
                  <c:v>15.528994909090908</c:v>
                </c:pt>
                <c:pt idx="11">
                  <c:v>17.081894399999996</c:v>
                </c:pt>
                <c:pt idx="12">
                  <c:v>18.634793890909087</c:v>
                </c:pt>
                <c:pt idx="13">
                  <c:v>20.187693381818178</c:v>
                </c:pt>
                <c:pt idx="14">
                  <c:v>21.740592872727273</c:v>
                </c:pt>
                <c:pt idx="15">
                  <c:v>23.293492363636361</c:v>
                </c:pt>
                <c:pt idx="16">
                  <c:v>24.846391854545452</c:v>
                </c:pt>
                <c:pt idx="17">
                  <c:v>26.399291345454539</c:v>
                </c:pt>
                <c:pt idx="18">
                  <c:v>27.952190836363631</c:v>
                </c:pt>
                <c:pt idx="19">
                  <c:v>29.505090327272725</c:v>
                </c:pt>
                <c:pt idx="20">
                  <c:v>31.057989818181817</c:v>
                </c:pt>
                <c:pt idx="21">
                  <c:v>32.610889309090908</c:v>
                </c:pt>
                <c:pt idx="22">
                  <c:v>34.163788799999992</c:v>
                </c:pt>
                <c:pt idx="23">
                  <c:v>35.716688290909083</c:v>
                </c:pt>
                <c:pt idx="24">
                  <c:v>37.269587781818174</c:v>
                </c:pt>
                <c:pt idx="25">
                  <c:v>38.822487272727265</c:v>
                </c:pt>
                <c:pt idx="26">
                  <c:v>40.375386763636357</c:v>
                </c:pt>
                <c:pt idx="27">
                  <c:v>41.928286254545448</c:v>
                </c:pt>
                <c:pt idx="28">
                  <c:v>43.481185745454546</c:v>
                </c:pt>
                <c:pt idx="29">
                  <c:v>45.03408523636363</c:v>
                </c:pt>
                <c:pt idx="30">
                  <c:v>46.586984727272721</c:v>
                </c:pt>
                <c:pt idx="31">
                  <c:v>48.139884218181805</c:v>
                </c:pt>
                <c:pt idx="32">
                  <c:v>49.692783709090904</c:v>
                </c:pt>
                <c:pt idx="33">
                  <c:v>51.245683199999995</c:v>
                </c:pt>
                <c:pt idx="34">
                  <c:v>52.798582690909079</c:v>
                </c:pt>
                <c:pt idx="35">
                  <c:v>54.351482181818177</c:v>
                </c:pt>
                <c:pt idx="36">
                  <c:v>55.904381672727261</c:v>
                </c:pt>
                <c:pt idx="37">
                  <c:v>57.457281163636353</c:v>
                </c:pt>
                <c:pt idx="38">
                  <c:v>59.010180654545451</c:v>
                </c:pt>
                <c:pt idx="39">
                  <c:v>60.563080145454535</c:v>
                </c:pt>
                <c:pt idx="40">
                  <c:v>62.115979636363633</c:v>
                </c:pt>
                <c:pt idx="41">
                  <c:v>63.668879127272717</c:v>
                </c:pt>
                <c:pt idx="42">
                  <c:v>65.221778618181816</c:v>
                </c:pt>
                <c:pt idx="43">
                  <c:v>66.7746781090909</c:v>
                </c:pt>
                <c:pt idx="44">
                  <c:v>68.327577599999984</c:v>
                </c:pt>
                <c:pt idx="45">
                  <c:v>69.880477090909082</c:v>
                </c:pt>
                <c:pt idx="46">
                  <c:v>71.433376581818166</c:v>
                </c:pt>
                <c:pt idx="47">
                  <c:v>72.986276072727264</c:v>
                </c:pt>
                <c:pt idx="48">
                  <c:v>74.539175563636348</c:v>
                </c:pt>
                <c:pt idx="49">
                  <c:v>76.092075054545447</c:v>
                </c:pt>
                <c:pt idx="50">
                  <c:v>77.644974545454531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003200"/>
        <c:axId val="206009472"/>
      </c:scatterChart>
      <c:valAx>
        <c:axId val="206003200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6009472"/>
        <c:crossesAt val="0"/>
        <c:crossBetween val="midCat"/>
      </c:valAx>
      <c:valAx>
        <c:axId val="20600947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 dissolved (%)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6003200"/>
        <c:crossesAt val="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927899686520376"/>
          <c:y val="0.13333333333333333"/>
          <c:w val="0.22993730407523508"/>
          <c:h val="0.133829241932993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CCFF"/>
    </a:solidFill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/>
                <a:ea typeface="Arial"/>
                <a:cs typeface="Arial"/>
              </a:defRPr>
            </a:pPr>
            <a:r>
              <a:rPr lang="en-US"/>
              <a:t>No.9</a:t>
            </a:r>
          </a:p>
        </c:rich>
      </c:tx>
      <c:layout>
        <c:manualLayout>
          <c:xMode val="edge"/>
          <c:yMode val="edge"/>
          <c:x val="0.43500777528200824"/>
          <c:y val="1.5686274509803921E-2"/>
        </c:manualLayout>
      </c:layout>
      <c:overlay val="0"/>
    </c:title>
    <c:autoTitleDeleted val="0"/>
    <c:plotArea>
      <c:layout>
        <c:manualLayout>
          <c:xMode val="edge"/>
          <c:yMode val="edge"/>
          <c:x val="6.8965517241379309E-2"/>
          <c:y val="7.4509803921568626E-2"/>
          <c:w val="0.93103448275862066"/>
          <c:h val="0.86274509803921573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28575">
              <a:noFill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'zero order modeling'!$A$9:$A$14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'zero order modeling'!$J$9:$J$14</c:f>
              <c:numCache>
                <c:formatCode>0.00_ </c:formatCode>
                <c:ptCount val="6"/>
                <c:pt idx="0">
                  <c:v>11.781000000000001</c:v>
                </c:pt>
                <c:pt idx="1">
                  <c:v>20.780999999999999</c:v>
                </c:pt>
                <c:pt idx="2">
                  <c:v>25.146999999999998</c:v>
                </c:pt>
                <c:pt idx="3">
                  <c:v>44.378999999999998</c:v>
                </c:pt>
                <c:pt idx="4">
                  <c:v>60.195999999999998</c:v>
                </c:pt>
                <c:pt idx="5">
                  <c:v>77.188999999999993</c:v>
                </c:pt>
              </c:numCache>
            </c:numRef>
          </c:yVal>
          <c:smooth val="0"/>
        </c:ser>
        <c:ser>
          <c:idx val="1"/>
          <c:order val="1"/>
          <c:tx>
            <c:v>Predicted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'zero order modeling'!$A$454:$A$504</c:f>
              <c:numCache>
                <c:formatCode>General</c:formatCode>
                <c:ptCount val="51"/>
                <c:pt idx="0">
                  <c:v>0</c:v>
                </c:pt>
                <c:pt idx="1">
                  <c:v>1.2</c:v>
                </c:pt>
                <c:pt idx="2">
                  <c:v>2.4</c:v>
                </c:pt>
                <c:pt idx="3">
                  <c:v>3.5999999999999996</c:v>
                </c:pt>
                <c:pt idx="4">
                  <c:v>4.8</c:v>
                </c:pt>
                <c:pt idx="5">
                  <c:v>6</c:v>
                </c:pt>
                <c:pt idx="6">
                  <c:v>7.1999999999999993</c:v>
                </c:pt>
                <c:pt idx="7">
                  <c:v>8.4</c:v>
                </c:pt>
                <c:pt idx="8">
                  <c:v>9.6</c:v>
                </c:pt>
                <c:pt idx="9">
                  <c:v>10.799999999999999</c:v>
                </c:pt>
                <c:pt idx="10">
                  <c:v>12</c:v>
                </c:pt>
                <c:pt idx="11">
                  <c:v>13.2</c:v>
                </c:pt>
                <c:pt idx="12">
                  <c:v>14.399999999999999</c:v>
                </c:pt>
                <c:pt idx="13">
                  <c:v>15.6</c:v>
                </c:pt>
                <c:pt idx="14">
                  <c:v>16.8</c:v>
                </c:pt>
                <c:pt idx="15">
                  <c:v>18</c:v>
                </c:pt>
                <c:pt idx="16">
                  <c:v>19.2</c:v>
                </c:pt>
                <c:pt idx="17">
                  <c:v>20.399999999999999</c:v>
                </c:pt>
                <c:pt idx="18">
                  <c:v>21.599999999999998</c:v>
                </c:pt>
                <c:pt idx="19">
                  <c:v>22.8</c:v>
                </c:pt>
                <c:pt idx="20">
                  <c:v>24</c:v>
                </c:pt>
                <c:pt idx="21">
                  <c:v>25.2</c:v>
                </c:pt>
                <c:pt idx="22">
                  <c:v>26.4</c:v>
                </c:pt>
                <c:pt idx="23">
                  <c:v>27.599999999999998</c:v>
                </c:pt>
                <c:pt idx="24">
                  <c:v>28.799999999999997</c:v>
                </c:pt>
                <c:pt idx="25">
                  <c:v>30</c:v>
                </c:pt>
                <c:pt idx="26">
                  <c:v>31.2</c:v>
                </c:pt>
                <c:pt idx="27">
                  <c:v>32.4</c:v>
                </c:pt>
                <c:pt idx="28">
                  <c:v>33.6</c:v>
                </c:pt>
                <c:pt idx="29">
                  <c:v>34.799999999999997</c:v>
                </c:pt>
                <c:pt idx="30">
                  <c:v>36</c:v>
                </c:pt>
                <c:pt idx="31">
                  <c:v>37.199999999999996</c:v>
                </c:pt>
                <c:pt idx="32">
                  <c:v>38.4</c:v>
                </c:pt>
                <c:pt idx="33">
                  <c:v>39.6</c:v>
                </c:pt>
                <c:pt idx="34">
                  <c:v>40.799999999999997</c:v>
                </c:pt>
                <c:pt idx="35">
                  <c:v>42</c:v>
                </c:pt>
                <c:pt idx="36">
                  <c:v>43.199999999999996</c:v>
                </c:pt>
                <c:pt idx="37">
                  <c:v>44.4</c:v>
                </c:pt>
                <c:pt idx="38">
                  <c:v>45.6</c:v>
                </c:pt>
                <c:pt idx="39">
                  <c:v>46.8</c:v>
                </c:pt>
                <c:pt idx="40">
                  <c:v>48</c:v>
                </c:pt>
                <c:pt idx="41">
                  <c:v>49.199999999999996</c:v>
                </c:pt>
                <c:pt idx="42">
                  <c:v>50.4</c:v>
                </c:pt>
                <c:pt idx="43">
                  <c:v>51.6</c:v>
                </c:pt>
                <c:pt idx="44">
                  <c:v>52.8</c:v>
                </c:pt>
                <c:pt idx="45">
                  <c:v>54</c:v>
                </c:pt>
                <c:pt idx="46">
                  <c:v>55.199999999999996</c:v>
                </c:pt>
                <c:pt idx="47">
                  <c:v>56.4</c:v>
                </c:pt>
                <c:pt idx="48">
                  <c:v>57.599999999999994</c:v>
                </c:pt>
                <c:pt idx="49">
                  <c:v>58.8</c:v>
                </c:pt>
                <c:pt idx="50">
                  <c:v>60</c:v>
                </c:pt>
              </c:numCache>
            </c:numRef>
          </c:xVal>
          <c:yVal>
            <c:numRef>
              <c:f>'zero order modeling'!$J$454:$J$504</c:f>
              <c:numCache>
                <c:formatCode>0.00_ </c:formatCode>
                <c:ptCount val="51"/>
                <c:pt idx="0">
                  <c:v>0</c:v>
                </c:pt>
                <c:pt idx="1">
                  <c:v>1.6259694545454542</c:v>
                </c:pt>
                <c:pt idx="2">
                  <c:v>3.2519389090909083</c:v>
                </c:pt>
                <c:pt idx="3">
                  <c:v>4.8779083636363625</c:v>
                </c:pt>
                <c:pt idx="4">
                  <c:v>6.5038778181818167</c:v>
                </c:pt>
                <c:pt idx="5">
                  <c:v>8.1298472727272717</c:v>
                </c:pt>
                <c:pt idx="6">
                  <c:v>9.755816727272725</c:v>
                </c:pt>
                <c:pt idx="7">
                  <c:v>11.38178618181818</c:v>
                </c:pt>
                <c:pt idx="8">
                  <c:v>13.007755636363633</c:v>
                </c:pt>
                <c:pt idx="9">
                  <c:v>14.633725090909087</c:v>
                </c:pt>
                <c:pt idx="10">
                  <c:v>16.259694545454543</c:v>
                </c:pt>
                <c:pt idx="11">
                  <c:v>17.885663999999995</c:v>
                </c:pt>
                <c:pt idx="12">
                  <c:v>19.51163345454545</c:v>
                </c:pt>
                <c:pt idx="13">
                  <c:v>21.137602909090905</c:v>
                </c:pt>
                <c:pt idx="14">
                  <c:v>22.76357236363636</c:v>
                </c:pt>
                <c:pt idx="15">
                  <c:v>24.389541818181815</c:v>
                </c:pt>
                <c:pt idx="16">
                  <c:v>26.015511272727267</c:v>
                </c:pt>
                <c:pt idx="17">
                  <c:v>27.641480727272722</c:v>
                </c:pt>
                <c:pt idx="18">
                  <c:v>29.267450181818173</c:v>
                </c:pt>
                <c:pt idx="19">
                  <c:v>30.893419636363632</c:v>
                </c:pt>
                <c:pt idx="20">
                  <c:v>32.519389090909087</c:v>
                </c:pt>
                <c:pt idx="21">
                  <c:v>34.145358545454542</c:v>
                </c:pt>
                <c:pt idx="22">
                  <c:v>35.77132799999999</c:v>
                </c:pt>
                <c:pt idx="23">
                  <c:v>37.397297454545445</c:v>
                </c:pt>
                <c:pt idx="24">
                  <c:v>39.0232669090909</c:v>
                </c:pt>
                <c:pt idx="25">
                  <c:v>40.649236363636355</c:v>
                </c:pt>
                <c:pt idx="26">
                  <c:v>42.27520581818181</c:v>
                </c:pt>
                <c:pt idx="27">
                  <c:v>43.901175272727265</c:v>
                </c:pt>
                <c:pt idx="28">
                  <c:v>45.52714472727272</c:v>
                </c:pt>
                <c:pt idx="29">
                  <c:v>47.153114181818168</c:v>
                </c:pt>
                <c:pt idx="30">
                  <c:v>48.77908363636363</c:v>
                </c:pt>
                <c:pt idx="31">
                  <c:v>50.405053090909078</c:v>
                </c:pt>
                <c:pt idx="32">
                  <c:v>52.031022545454533</c:v>
                </c:pt>
                <c:pt idx="33">
                  <c:v>53.656991999999995</c:v>
                </c:pt>
                <c:pt idx="34">
                  <c:v>55.282961454545443</c:v>
                </c:pt>
                <c:pt idx="35">
                  <c:v>56.908930909090898</c:v>
                </c:pt>
                <c:pt idx="36">
                  <c:v>58.534900363636346</c:v>
                </c:pt>
                <c:pt idx="37">
                  <c:v>60.160869818181808</c:v>
                </c:pt>
                <c:pt idx="38">
                  <c:v>61.786839272727264</c:v>
                </c:pt>
                <c:pt idx="39">
                  <c:v>63.412808727272711</c:v>
                </c:pt>
                <c:pt idx="40">
                  <c:v>65.038778181818174</c:v>
                </c:pt>
                <c:pt idx="41">
                  <c:v>66.664747636363614</c:v>
                </c:pt>
                <c:pt idx="42">
                  <c:v>68.290717090909084</c:v>
                </c:pt>
                <c:pt idx="43">
                  <c:v>69.916686545454539</c:v>
                </c:pt>
                <c:pt idx="44">
                  <c:v>71.54265599999998</c:v>
                </c:pt>
                <c:pt idx="45">
                  <c:v>73.168625454545435</c:v>
                </c:pt>
                <c:pt idx="46">
                  <c:v>74.79459490909089</c:v>
                </c:pt>
                <c:pt idx="47">
                  <c:v>76.420564363636345</c:v>
                </c:pt>
                <c:pt idx="48">
                  <c:v>78.0465338181818</c:v>
                </c:pt>
                <c:pt idx="49">
                  <c:v>79.672503272727255</c:v>
                </c:pt>
                <c:pt idx="50">
                  <c:v>81.29847272727271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047488"/>
        <c:axId val="206066048"/>
      </c:scatterChart>
      <c:valAx>
        <c:axId val="206047488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6066048"/>
        <c:crossesAt val="0"/>
        <c:crossBetween val="midCat"/>
      </c:valAx>
      <c:valAx>
        <c:axId val="2060660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 dissolved (%)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6047488"/>
        <c:crossesAt val="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927899686520376"/>
          <c:y val="0.13333333333333333"/>
          <c:w val="0.22993730407523508"/>
          <c:h val="0.133829241932993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CCFF"/>
    </a:solidFill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/>
                <a:ea typeface="Arial"/>
                <a:cs typeface="Arial"/>
              </a:defRPr>
            </a:pPr>
            <a:r>
              <a:rPr lang="en-US"/>
              <a:t>No.2</a:t>
            </a:r>
          </a:p>
        </c:rich>
      </c:tx>
      <c:layout>
        <c:manualLayout>
          <c:xMode val="edge"/>
          <c:yMode val="edge"/>
          <c:x val="0.43500777528200824"/>
          <c:y val="1.5686274509803921E-2"/>
        </c:manualLayout>
      </c:layout>
      <c:overlay val="0"/>
    </c:title>
    <c:autoTitleDeleted val="0"/>
    <c:plotArea>
      <c:layout>
        <c:manualLayout>
          <c:xMode val="edge"/>
          <c:yMode val="edge"/>
          <c:x val="6.8965517241379309E-2"/>
          <c:y val="7.4509803921568626E-2"/>
          <c:w val="0.93103448275862066"/>
          <c:h val="0.86274509803921573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28575">
              <a:noFill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'First order modeling'!$A$9:$A$14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'First order modeling'!$C$9:$C$14</c:f>
              <c:numCache>
                <c:formatCode>0.00_ </c:formatCode>
                <c:ptCount val="6"/>
                <c:pt idx="0">
                  <c:v>23.4</c:v>
                </c:pt>
                <c:pt idx="1">
                  <c:v>41.24</c:v>
                </c:pt>
                <c:pt idx="2">
                  <c:v>70.599999999999994</c:v>
                </c:pt>
                <c:pt idx="3">
                  <c:v>88.34</c:v>
                </c:pt>
                <c:pt idx="4">
                  <c:v>89.31</c:v>
                </c:pt>
                <c:pt idx="5">
                  <c:v>92.46</c:v>
                </c:pt>
              </c:numCache>
            </c:numRef>
          </c:yVal>
          <c:smooth val="0"/>
        </c:ser>
        <c:ser>
          <c:idx val="1"/>
          <c:order val="1"/>
          <c:tx>
            <c:v>Predicted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'First order modeling'!$A$454:$A$504</c:f>
              <c:numCache>
                <c:formatCode>General</c:formatCode>
                <c:ptCount val="51"/>
                <c:pt idx="0">
                  <c:v>0</c:v>
                </c:pt>
                <c:pt idx="1">
                  <c:v>1.2</c:v>
                </c:pt>
                <c:pt idx="2">
                  <c:v>2.4</c:v>
                </c:pt>
                <c:pt idx="3">
                  <c:v>3.5999999999999996</c:v>
                </c:pt>
                <c:pt idx="4">
                  <c:v>4.8</c:v>
                </c:pt>
                <c:pt idx="5">
                  <c:v>6</c:v>
                </c:pt>
                <c:pt idx="6">
                  <c:v>7.1999999999999993</c:v>
                </c:pt>
                <c:pt idx="7">
                  <c:v>8.4</c:v>
                </c:pt>
                <c:pt idx="8">
                  <c:v>9.6</c:v>
                </c:pt>
                <c:pt idx="9">
                  <c:v>10.799999999999999</c:v>
                </c:pt>
                <c:pt idx="10">
                  <c:v>12</c:v>
                </c:pt>
                <c:pt idx="11">
                  <c:v>13.2</c:v>
                </c:pt>
                <c:pt idx="12">
                  <c:v>14.399999999999999</c:v>
                </c:pt>
                <c:pt idx="13">
                  <c:v>15.6</c:v>
                </c:pt>
                <c:pt idx="14">
                  <c:v>16.8</c:v>
                </c:pt>
                <c:pt idx="15">
                  <c:v>18</c:v>
                </c:pt>
                <c:pt idx="16">
                  <c:v>19.2</c:v>
                </c:pt>
                <c:pt idx="17">
                  <c:v>20.399999999999999</c:v>
                </c:pt>
                <c:pt idx="18">
                  <c:v>21.599999999999998</c:v>
                </c:pt>
                <c:pt idx="19">
                  <c:v>22.8</c:v>
                </c:pt>
                <c:pt idx="20">
                  <c:v>24</c:v>
                </c:pt>
                <c:pt idx="21">
                  <c:v>25.2</c:v>
                </c:pt>
                <c:pt idx="22">
                  <c:v>26.4</c:v>
                </c:pt>
                <c:pt idx="23">
                  <c:v>27.599999999999998</c:v>
                </c:pt>
                <c:pt idx="24">
                  <c:v>28.799999999999997</c:v>
                </c:pt>
                <c:pt idx="25">
                  <c:v>30</c:v>
                </c:pt>
                <c:pt idx="26">
                  <c:v>31.2</c:v>
                </c:pt>
                <c:pt idx="27">
                  <c:v>32.4</c:v>
                </c:pt>
                <c:pt idx="28">
                  <c:v>33.6</c:v>
                </c:pt>
                <c:pt idx="29">
                  <c:v>34.799999999999997</c:v>
                </c:pt>
                <c:pt idx="30">
                  <c:v>36</c:v>
                </c:pt>
                <c:pt idx="31">
                  <c:v>37.199999999999996</c:v>
                </c:pt>
                <c:pt idx="32">
                  <c:v>38.4</c:v>
                </c:pt>
                <c:pt idx="33">
                  <c:v>39.6</c:v>
                </c:pt>
                <c:pt idx="34">
                  <c:v>40.799999999999997</c:v>
                </c:pt>
                <c:pt idx="35">
                  <c:v>42</c:v>
                </c:pt>
                <c:pt idx="36">
                  <c:v>43.199999999999996</c:v>
                </c:pt>
                <c:pt idx="37">
                  <c:v>44.4</c:v>
                </c:pt>
                <c:pt idx="38">
                  <c:v>45.6</c:v>
                </c:pt>
                <c:pt idx="39">
                  <c:v>46.8</c:v>
                </c:pt>
                <c:pt idx="40">
                  <c:v>48</c:v>
                </c:pt>
                <c:pt idx="41">
                  <c:v>49.199999999999996</c:v>
                </c:pt>
                <c:pt idx="42">
                  <c:v>50.4</c:v>
                </c:pt>
                <c:pt idx="43">
                  <c:v>51.6</c:v>
                </c:pt>
                <c:pt idx="44">
                  <c:v>52.8</c:v>
                </c:pt>
                <c:pt idx="45">
                  <c:v>54</c:v>
                </c:pt>
                <c:pt idx="46">
                  <c:v>55.199999999999996</c:v>
                </c:pt>
                <c:pt idx="47">
                  <c:v>56.4</c:v>
                </c:pt>
                <c:pt idx="48">
                  <c:v>57.599999999999994</c:v>
                </c:pt>
                <c:pt idx="49">
                  <c:v>58.8</c:v>
                </c:pt>
                <c:pt idx="50">
                  <c:v>60</c:v>
                </c:pt>
              </c:numCache>
            </c:numRef>
          </c:xVal>
          <c:yVal>
            <c:numRef>
              <c:f>'First order modeling'!$C$454:$C$504</c:f>
              <c:numCache>
                <c:formatCode>0.00_ </c:formatCode>
                <c:ptCount val="51"/>
                <c:pt idx="0">
                  <c:v>0</c:v>
                </c:pt>
                <c:pt idx="1">
                  <c:v>7.3721174132811651</c:v>
                </c:pt>
                <c:pt idx="2">
                  <c:v>14.200753675010292</c:v>
                </c:pt>
                <c:pt idx="3">
                  <c:v>20.525974853798857</c:v>
                </c:pt>
                <c:pt idx="4">
                  <c:v>26.384893300637401</c:v>
                </c:pt>
                <c:pt idx="5">
                  <c:v>31.811885400426632</c:v>
                </c:pt>
                <c:pt idx="6">
                  <c:v>36.838793270609891</c:v>
                </c:pt>
                <c:pt idx="7">
                  <c:v>41.495111590345779</c:v>
                </c:pt>
                <c:pt idx="8">
                  <c:v>45.808160656414607</c:v>
                </c:pt>
                <c:pt idx="9">
                  <c:v>49.80324668124041</c:v>
                </c:pt>
                <c:pt idx="10">
                  <c:v>53.503810273554485</c:v>
                </c:pt>
                <c:pt idx="11">
                  <c:v>56.931563972890018</c:v>
                </c:pt>
                <c:pt idx="12">
                  <c:v>60.106619644872453</c:v>
                </c:pt>
                <c:pt idx="13">
                  <c:v>63.047606484779301</c:v>
                </c:pt>
                <c:pt idx="14">
                  <c:v>65.771780321739058</c:v>
                </c:pt>
                <c:pt idx="15">
                  <c:v>68.295124864896266</c:v>
                </c:pt>
                <c:pt idx="16">
                  <c:v>70.632445485590296</c:v>
                </c:pt>
                <c:pt idx="17">
                  <c:v>72.79745608580194</c:v>
                </c:pt>
                <c:pt idx="18">
                  <c:v>74.80285956255598</c:v>
                </c:pt>
                <c:pt idx="19">
                  <c:v>76.660422340393708</c:v>
                </c:pt>
                <c:pt idx="20">
                  <c:v>78.381043409223821</c:v>
                </c:pt>
                <c:pt idx="21">
                  <c:v>79.97481827262213</c:v>
                </c:pt>
                <c:pt idx="22">
                  <c:v>81.451098181787358</c:v>
                </c:pt>
                <c:pt idx="23">
                  <c:v>82.818545002700233</c:v>
                </c:pt>
                <c:pt idx="24">
                  <c:v>84.085182038411233</c:v>
                </c:pt>
                <c:pt idx="25">
                  <c:v>85.258441104649521</c:v>
                </c:pt>
                <c:pt idx="26">
                  <c:v>86.345206134962751</c:v>
                </c:pt>
                <c:pt idx="27">
                  <c:v>87.351853571234813</c:v>
                </c:pt>
                <c:pt idx="28">
                  <c:v>88.284289776567107</c:v>
                </c:pt>
                <c:pt idx="29">
                  <c:v>89.147985690038368</c:v>
                </c:pt>
                <c:pt idx="30">
                  <c:v>89.948008926674817</c:v>
                </c:pt>
                <c:pt idx="31">
                  <c:v>90.689053510972883</c:v>
                </c:pt>
                <c:pt idx="32">
                  <c:v>91.375467418431739</c:v>
                </c:pt>
                <c:pt idx="33">
                  <c:v>92.011278086691647</c:v>
                </c:pt>
                <c:pt idx="34">
                  <c:v>92.600216045961261</c:v>
                </c:pt>
                <c:pt idx="35">
                  <c:v>93.145736807382136</c:v>
                </c:pt>
                <c:pt idx="36">
                  <c:v>93.651041137757232</c:v>
                </c:pt>
                <c:pt idx="37">
                  <c:v>94.119093839602698</c:v>
                </c:pt>
                <c:pt idx="38">
                  <c:v>94.552641146712077</c:v>
                </c:pt>
                <c:pt idx="39">
                  <c:v>94.954226837299217</c:v>
                </c:pt>
                <c:pt idx="40">
                  <c:v>95.326207159261358</c:v>
                </c:pt>
                <c:pt idx="41">
                  <c:v>95.670764655134136</c:v>
                </c:pt>
                <c:pt idx="42">
                  <c:v>95.989920967854914</c:v>
                </c:pt>
                <c:pt idx="43">
                  <c:v>96.285548702470024</c:v>
                </c:pt>
                <c:pt idx="44">
                  <c:v>96.559382413383076</c:v>
                </c:pt>
                <c:pt idx="45">
                  <c:v>96.81302878161047</c:v>
                </c:pt>
                <c:pt idx="46">
                  <c:v>97.047976041757622</c:v>
                </c:pt>
                <c:pt idx="47">
                  <c:v>97.265602714027452</c:v>
                </c:pt>
                <c:pt idx="48">
                  <c:v>97.467185692494922</c:v>
                </c:pt>
                <c:pt idx="49">
                  <c:v>97.653907737104575</c:v>
                </c:pt>
                <c:pt idx="50">
                  <c:v>97.826864413349128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350976"/>
        <c:axId val="204352896"/>
      </c:scatterChart>
      <c:valAx>
        <c:axId val="204350976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4352896"/>
        <c:crossesAt val="0"/>
        <c:crossBetween val="midCat"/>
      </c:valAx>
      <c:valAx>
        <c:axId val="204352896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 dissolved (%)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4350976"/>
        <c:crossesAt val="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927899686520376"/>
          <c:y val="0.13333333333333333"/>
          <c:w val="0.22993730407523508"/>
          <c:h val="0.133829241932993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CCFF"/>
    </a:solidFill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/>
                <a:ea typeface="Arial"/>
                <a:cs typeface="Arial"/>
              </a:defRPr>
            </a:pPr>
            <a:r>
              <a:rPr lang="en-US"/>
              <a:t>No.10</a:t>
            </a:r>
          </a:p>
        </c:rich>
      </c:tx>
      <c:layout>
        <c:manualLayout>
          <c:xMode val="edge"/>
          <c:yMode val="edge"/>
          <c:x val="0.42070520573643028"/>
          <c:y val="1.5686274509803921E-2"/>
        </c:manualLayout>
      </c:layout>
      <c:overlay val="0"/>
    </c:title>
    <c:autoTitleDeleted val="0"/>
    <c:plotArea>
      <c:layout>
        <c:manualLayout>
          <c:xMode val="edge"/>
          <c:yMode val="edge"/>
          <c:x val="6.8965517241379309E-2"/>
          <c:y val="7.4509803921568626E-2"/>
          <c:w val="0.93103448275862066"/>
          <c:h val="0.86274509803921573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28575">
              <a:noFill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'zero order modeling'!$A$9:$A$14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'zero order modeling'!$K$9:$K$14</c:f>
              <c:numCache>
                <c:formatCode>0.00_ </c:formatCode>
                <c:ptCount val="6"/>
                <c:pt idx="0">
                  <c:v>33.664700000000003</c:v>
                </c:pt>
                <c:pt idx="1">
                  <c:v>46.631999999999998</c:v>
                </c:pt>
                <c:pt idx="2">
                  <c:v>61.273000000000003</c:v>
                </c:pt>
                <c:pt idx="3">
                  <c:v>80.369</c:v>
                </c:pt>
                <c:pt idx="4">
                  <c:v>89.789000000000001</c:v>
                </c:pt>
                <c:pt idx="5">
                  <c:v>97.697000000000003</c:v>
                </c:pt>
              </c:numCache>
            </c:numRef>
          </c:yVal>
          <c:smooth val="0"/>
        </c:ser>
        <c:ser>
          <c:idx val="1"/>
          <c:order val="1"/>
          <c:tx>
            <c:v>Predicted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'zero order modeling'!$A$454:$A$504</c:f>
              <c:numCache>
                <c:formatCode>General</c:formatCode>
                <c:ptCount val="51"/>
                <c:pt idx="0">
                  <c:v>0</c:v>
                </c:pt>
                <c:pt idx="1">
                  <c:v>1.2</c:v>
                </c:pt>
                <c:pt idx="2">
                  <c:v>2.4</c:v>
                </c:pt>
                <c:pt idx="3">
                  <c:v>3.5999999999999996</c:v>
                </c:pt>
                <c:pt idx="4">
                  <c:v>4.8</c:v>
                </c:pt>
                <c:pt idx="5">
                  <c:v>6</c:v>
                </c:pt>
                <c:pt idx="6">
                  <c:v>7.1999999999999993</c:v>
                </c:pt>
                <c:pt idx="7">
                  <c:v>8.4</c:v>
                </c:pt>
                <c:pt idx="8">
                  <c:v>9.6</c:v>
                </c:pt>
                <c:pt idx="9">
                  <c:v>10.799999999999999</c:v>
                </c:pt>
                <c:pt idx="10">
                  <c:v>12</c:v>
                </c:pt>
                <c:pt idx="11">
                  <c:v>13.2</c:v>
                </c:pt>
                <c:pt idx="12">
                  <c:v>14.399999999999999</c:v>
                </c:pt>
                <c:pt idx="13">
                  <c:v>15.6</c:v>
                </c:pt>
                <c:pt idx="14">
                  <c:v>16.8</c:v>
                </c:pt>
                <c:pt idx="15">
                  <c:v>18</c:v>
                </c:pt>
                <c:pt idx="16">
                  <c:v>19.2</c:v>
                </c:pt>
                <c:pt idx="17">
                  <c:v>20.399999999999999</c:v>
                </c:pt>
                <c:pt idx="18">
                  <c:v>21.599999999999998</c:v>
                </c:pt>
                <c:pt idx="19">
                  <c:v>22.8</c:v>
                </c:pt>
                <c:pt idx="20">
                  <c:v>24</c:v>
                </c:pt>
                <c:pt idx="21">
                  <c:v>25.2</c:v>
                </c:pt>
                <c:pt idx="22">
                  <c:v>26.4</c:v>
                </c:pt>
                <c:pt idx="23">
                  <c:v>27.599999999999998</c:v>
                </c:pt>
                <c:pt idx="24">
                  <c:v>28.799999999999997</c:v>
                </c:pt>
                <c:pt idx="25">
                  <c:v>30</c:v>
                </c:pt>
                <c:pt idx="26">
                  <c:v>31.2</c:v>
                </c:pt>
                <c:pt idx="27">
                  <c:v>32.4</c:v>
                </c:pt>
                <c:pt idx="28">
                  <c:v>33.6</c:v>
                </c:pt>
                <c:pt idx="29">
                  <c:v>34.799999999999997</c:v>
                </c:pt>
                <c:pt idx="30">
                  <c:v>36</c:v>
                </c:pt>
                <c:pt idx="31">
                  <c:v>37.199999999999996</c:v>
                </c:pt>
                <c:pt idx="32">
                  <c:v>38.4</c:v>
                </c:pt>
                <c:pt idx="33">
                  <c:v>39.6</c:v>
                </c:pt>
                <c:pt idx="34">
                  <c:v>40.799999999999997</c:v>
                </c:pt>
                <c:pt idx="35">
                  <c:v>42</c:v>
                </c:pt>
                <c:pt idx="36">
                  <c:v>43.199999999999996</c:v>
                </c:pt>
                <c:pt idx="37">
                  <c:v>44.4</c:v>
                </c:pt>
                <c:pt idx="38">
                  <c:v>45.6</c:v>
                </c:pt>
                <c:pt idx="39">
                  <c:v>46.8</c:v>
                </c:pt>
                <c:pt idx="40">
                  <c:v>48</c:v>
                </c:pt>
                <c:pt idx="41">
                  <c:v>49.199999999999996</c:v>
                </c:pt>
                <c:pt idx="42">
                  <c:v>50.4</c:v>
                </c:pt>
                <c:pt idx="43">
                  <c:v>51.6</c:v>
                </c:pt>
                <c:pt idx="44">
                  <c:v>52.8</c:v>
                </c:pt>
                <c:pt idx="45">
                  <c:v>54</c:v>
                </c:pt>
                <c:pt idx="46">
                  <c:v>55.199999999999996</c:v>
                </c:pt>
                <c:pt idx="47">
                  <c:v>56.4</c:v>
                </c:pt>
                <c:pt idx="48">
                  <c:v>57.599999999999994</c:v>
                </c:pt>
                <c:pt idx="49">
                  <c:v>58.8</c:v>
                </c:pt>
                <c:pt idx="50">
                  <c:v>60</c:v>
                </c:pt>
              </c:numCache>
            </c:numRef>
          </c:xVal>
          <c:yVal>
            <c:numRef>
              <c:f>'zero order modeling'!$K$454:$K$504</c:f>
              <c:numCache>
                <c:formatCode>0.00_ </c:formatCode>
                <c:ptCount val="51"/>
                <c:pt idx="0">
                  <c:v>0</c:v>
                </c:pt>
                <c:pt idx="1">
                  <c:v>2.4204451200000001</c:v>
                </c:pt>
                <c:pt idx="2">
                  <c:v>4.8408902400000002</c:v>
                </c:pt>
                <c:pt idx="3">
                  <c:v>7.2613353599999995</c:v>
                </c:pt>
                <c:pt idx="4">
                  <c:v>9.6817804800000005</c:v>
                </c:pt>
                <c:pt idx="5">
                  <c:v>12.102225600000001</c:v>
                </c:pt>
                <c:pt idx="6">
                  <c:v>14.522670719999999</c:v>
                </c:pt>
                <c:pt idx="7">
                  <c:v>16.943115840000001</c:v>
                </c:pt>
                <c:pt idx="8">
                  <c:v>19.363560960000001</c:v>
                </c:pt>
                <c:pt idx="9">
                  <c:v>21.784006079999997</c:v>
                </c:pt>
                <c:pt idx="10">
                  <c:v>24.204451200000001</c:v>
                </c:pt>
                <c:pt idx="11">
                  <c:v>26.624896320000001</c:v>
                </c:pt>
                <c:pt idx="12">
                  <c:v>29.045341439999998</c:v>
                </c:pt>
                <c:pt idx="13">
                  <c:v>31.465786560000002</c:v>
                </c:pt>
                <c:pt idx="14">
                  <c:v>33.886231680000002</c:v>
                </c:pt>
                <c:pt idx="15">
                  <c:v>36.306676800000005</c:v>
                </c:pt>
                <c:pt idx="16">
                  <c:v>38.727121920000002</c:v>
                </c:pt>
                <c:pt idx="17">
                  <c:v>41.147567039999998</c:v>
                </c:pt>
                <c:pt idx="18">
                  <c:v>43.568012159999995</c:v>
                </c:pt>
                <c:pt idx="19">
                  <c:v>45.988457280000006</c:v>
                </c:pt>
                <c:pt idx="20">
                  <c:v>48.408902400000002</c:v>
                </c:pt>
                <c:pt idx="21">
                  <c:v>50.829347519999999</c:v>
                </c:pt>
                <c:pt idx="22">
                  <c:v>53.249792640000003</c:v>
                </c:pt>
                <c:pt idx="23">
                  <c:v>55.670237759999999</c:v>
                </c:pt>
                <c:pt idx="24">
                  <c:v>58.090682879999996</c:v>
                </c:pt>
                <c:pt idx="25">
                  <c:v>60.511127999999999</c:v>
                </c:pt>
                <c:pt idx="26">
                  <c:v>62.931573120000003</c:v>
                </c:pt>
                <c:pt idx="27">
                  <c:v>65.352018240000007</c:v>
                </c:pt>
                <c:pt idx="28">
                  <c:v>67.772463360000003</c:v>
                </c:pt>
                <c:pt idx="29">
                  <c:v>70.19290848</c:v>
                </c:pt>
                <c:pt idx="30">
                  <c:v>72.613353600000011</c:v>
                </c:pt>
                <c:pt idx="31">
                  <c:v>75.033798719999993</c:v>
                </c:pt>
                <c:pt idx="32">
                  <c:v>77.454243840000004</c:v>
                </c:pt>
                <c:pt idx="33">
                  <c:v>79.87468896</c:v>
                </c:pt>
                <c:pt idx="34">
                  <c:v>82.295134079999997</c:v>
                </c:pt>
                <c:pt idx="35">
                  <c:v>84.715579200000008</c:v>
                </c:pt>
                <c:pt idx="36">
                  <c:v>87.13602431999999</c:v>
                </c:pt>
                <c:pt idx="37">
                  <c:v>89.556469440000001</c:v>
                </c:pt>
                <c:pt idx="38">
                  <c:v>91.976914560000012</c:v>
                </c:pt>
                <c:pt idx="39">
                  <c:v>94.397359679999994</c:v>
                </c:pt>
                <c:pt idx="40">
                  <c:v>96.817804800000005</c:v>
                </c:pt>
                <c:pt idx="41">
                  <c:v>99.238249920000001</c:v>
                </c:pt>
                <c:pt idx="42">
                  <c:v>101.65869504</c:v>
                </c:pt>
                <c:pt idx="43">
                  <c:v>104.07914016000001</c:v>
                </c:pt>
                <c:pt idx="44">
                  <c:v>106.49958528000001</c:v>
                </c:pt>
                <c:pt idx="45">
                  <c:v>108.9200304</c:v>
                </c:pt>
                <c:pt idx="46">
                  <c:v>111.34047552</c:v>
                </c:pt>
                <c:pt idx="47">
                  <c:v>113.76092064000001</c:v>
                </c:pt>
                <c:pt idx="48">
                  <c:v>116.18136575999999</c:v>
                </c:pt>
                <c:pt idx="49">
                  <c:v>118.60181088</c:v>
                </c:pt>
                <c:pt idx="50">
                  <c:v>121.022256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104064"/>
        <c:axId val="206105984"/>
      </c:scatterChart>
      <c:valAx>
        <c:axId val="206104064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6105984"/>
        <c:crossesAt val="0"/>
        <c:crossBetween val="midCat"/>
      </c:valAx>
      <c:valAx>
        <c:axId val="20610598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 dissolved (%)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6104064"/>
        <c:crossesAt val="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927899686520376"/>
          <c:y val="0.13333333333333333"/>
          <c:w val="0.22993730407523508"/>
          <c:h val="0.133829241932993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CCFF"/>
    </a:solidFill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/>
                <a:ea typeface="Arial"/>
                <a:cs typeface="Arial"/>
              </a:defRPr>
            </a:pPr>
            <a:r>
              <a:rPr lang="en-US"/>
              <a:t>No.11</a:t>
            </a:r>
          </a:p>
        </c:rich>
      </c:tx>
      <c:layout>
        <c:manualLayout>
          <c:xMode val="edge"/>
          <c:yMode val="edge"/>
          <c:x val="0.42070520573643028"/>
          <c:y val="1.5686274509803921E-2"/>
        </c:manualLayout>
      </c:layout>
      <c:overlay val="0"/>
    </c:title>
    <c:autoTitleDeleted val="0"/>
    <c:plotArea>
      <c:layout>
        <c:manualLayout>
          <c:xMode val="edge"/>
          <c:yMode val="edge"/>
          <c:x val="6.8965517241379309E-2"/>
          <c:y val="7.4509803921568626E-2"/>
          <c:w val="0.93103448275862066"/>
          <c:h val="0.86274509803921573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28575">
              <a:noFill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'zero order modeling'!$A$9:$A$14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'zero order modeling'!$L$9:$L$14</c:f>
              <c:numCache>
                <c:formatCode>0.00_ </c:formatCode>
                <c:ptCount val="6"/>
                <c:pt idx="0">
                  <c:v>80.561000000000007</c:v>
                </c:pt>
                <c:pt idx="1">
                  <c:v>81.67</c:v>
                </c:pt>
                <c:pt idx="2">
                  <c:v>84.34</c:v>
                </c:pt>
                <c:pt idx="3">
                  <c:v>83.19</c:v>
                </c:pt>
                <c:pt idx="4">
                  <c:v>85.91</c:v>
                </c:pt>
                <c:pt idx="5">
                  <c:v>94.43</c:v>
                </c:pt>
              </c:numCache>
            </c:numRef>
          </c:yVal>
          <c:smooth val="0"/>
        </c:ser>
        <c:ser>
          <c:idx val="1"/>
          <c:order val="1"/>
          <c:tx>
            <c:v>Predicted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'zero order modeling'!$A$454:$A$504</c:f>
              <c:numCache>
                <c:formatCode>General</c:formatCode>
                <c:ptCount val="51"/>
                <c:pt idx="0">
                  <c:v>0</c:v>
                </c:pt>
                <c:pt idx="1">
                  <c:v>1.2</c:v>
                </c:pt>
                <c:pt idx="2">
                  <c:v>2.4</c:v>
                </c:pt>
                <c:pt idx="3">
                  <c:v>3.5999999999999996</c:v>
                </c:pt>
                <c:pt idx="4">
                  <c:v>4.8</c:v>
                </c:pt>
                <c:pt idx="5">
                  <c:v>6</c:v>
                </c:pt>
                <c:pt idx="6">
                  <c:v>7.1999999999999993</c:v>
                </c:pt>
                <c:pt idx="7">
                  <c:v>8.4</c:v>
                </c:pt>
                <c:pt idx="8">
                  <c:v>9.6</c:v>
                </c:pt>
                <c:pt idx="9">
                  <c:v>10.799999999999999</c:v>
                </c:pt>
                <c:pt idx="10">
                  <c:v>12</c:v>
                </c:pt>
                <c:pt idx="11">
                  <c:v>13.2</c:v>
                </c:pt>
                <c:pt idx="12">
                  <c:v>14.399999999999999</c:v>
                </c:pt>
                <c:pt idx="13">
                  <c:v>15.6</c:v>
                </c:pt>
                <c:pt idx="14">
                  <c:v>16.8</c:v>
                </c:pt>
                <c:pt idx="15">
                  <c:v>18</c:v>
                </c:pt>
                <c:pt idx="16">
                  <c:v>19.2</c:v>
                </c:pt>
                <c:pt idx="17">
                  <c:v>20.399999999999999</c:v>
                </c:pt>
                <c:pt idx="18">
                  <c:v>21.599999999999998</c:v>
                </c:pt>
                <c:pt idx="19">
                  <c:v>22.8</c:v>
                </c:pt>
                <c:pt idx="20">
                  <c:v>24</c:v>
                </c:pt>
                <c:pt idx="21">
                  <c:v>25.2</c:v>
                </c:pt>
                <c:pt idx="22">
                  <c:v>26.4</c:v>
                </c:pt>
                <c:pt idx="23">
                  <c:v>27.599999999999998</c:v>
                </c:pt>
                <c:pt idx="24">
                  <c:v>28.799999999999997</c:v>
                </c:pt>
                <c:pt idx="25">
                  <c:v>30</c:v>
                </c:pt>
                <c:pt idx="26">
                  <c:v>31.2</c:v>
                </c:pt>
                <c:pt idx="27">
                  <c:v>32.4</c:v>
                </c:pt>
                <c:pt idx="28">
                  <c:v>33.6</c:v>
                </c:pt>
                <c:pt idx="29">
                  <c:v>34.799999999999997</c:v>
                </c:pt>
                <c:pt idx="30">
                  <c:v>36</c:v>
                </c:pt>
                <c:pt idx="31">
                  <c:v>37.199999999999996</c:v>
                </c:pt>
                <c:pt idx="32">
                  <c:v>38.4</c:v>
                </c:pt>
                <c:pt idx="33">
                  <c:v>39.6</c:v>
                </c:pt>
                <c:pt idx="34">
                  <c:v>40.799999999999997</c:v>
                </c:pt>
                <c:pt idx="35">
                  <c:v>42</c:v>
                </c:pt>
                <c:pt idx="36">
                  <c:v>43.199999999999996</c:v>
                </c:pt>
                <c:pt idx="37">
                  <c:v>44.4</c:v>
                </c:pt>
                <c:pt idx="38">
                  <c:v>45.6</c:v>
                </c:pt>
                <c:pt idx="39">
                  <c:v>46.8</c:v>
                </c:pt>
                <c:pt idx="40">
                  <c:v>48</c:v>
                </c:pt>
                <c:pt idx="41">
                  <c:v>49.199999999999996</c:v>
                </c:pt>
                <c:pt idx="42">
                  <c:v>50.4</c:v>
                </c:pt>
                <c:pt idx="43">
                  <c:v>51.6</c:v>
                </c:pt>
                <c:pt idx="44">
                  <c:v>52.8</c:v>
                </c:pt>
                <c:pt idx="45">
                  <c:v>54</c:v>
                </c:pt>
                <c:pt idx="46">
                  <c:v>55.199999999999996</c:v>
                </c:pt>
                <c:pt idx="47">
                  <c:v>56.4</c:v>
                </c:pt>
                <c:pt idx="48">
                  <c:v>57.599999999999994</c:v>
                </c:pt>
                <c:pt idx="49">
                  <c:v>58.8</c:v>
                </c:pt>
                <c:pt idx="50">
                  <c:v>60</c:v>
                </c:pt>
              </c:numCache>
            </c:numRef>
          </c:xVal>
          <c:yVal>
            <c:numRef>
              <c:f>'zero order modeling'!$L$454:$L$504</c:f>
              <c:numCache>
                <c:formatCode>0.00_ </c:formatCode>
                <c:ptCount val="51"/>
                <c:pt idx="0">
                  <c:v>0</c:v>
                </c:pt>
                <c:pt idx="1">
                  <c:v>2.5330132363636366</c:v>
                </c:pt>
                <c:pt idx="2">
                  <c:v>5.0660264727272732</c:v>
                </c:pt>
                <c:pt idx="3">
                  <c:v>7.599039709090909</c:v>
                </c:pt>
                <c:pt idx="4">
                  <c:v>10.132052945454546</c:v>
                </c:pt>
                <c:pt idx="5">
                  <c:v>12.665066181818183</c:v>
                </c:pt>
                <c:pt idx="6">
                  <c:v>15.198079418181818</c:v>
                </c:pt>
                <c:pt idx="7">
                  <c:v>17.731092654545456</c:v>
                </c:pt>
                <c:pt idx="8">
                  <c:v>20.264105890909093</c:v>
                </c:pt>
                <c:pt idx="9">
                  <c:v>22.797119127272726</c:v>
                </c:pt>
                <c:pt idx="10">
                  <c:v>25.330132363636366</c:v>
                </c:pt>
                <c:pt idx="11">
                  <c:v>27.863145600000003</c:v>
                </c:pt>
                <c:pt idx="12">
                  <c:v>30.396158836363636</c:v>
                </c:pt>
                <c:pt idx="13">
                  <c:v>32.929172072727276</c:v>
                </c:pt>
                <c:pt idx="14">
                  <c:v>35.462185309090913</c:v>
                </c:pt>
                <c:pt idx="15">
                  <c:v>37.995198545454549</c:v>
                </c:pt>
                <c:pt idx="16">
                  <c:v>40.528211781818186</c:v>
                </c:pt>
                <c:pt idx="17">
                  <c:v>43.061225018181823</c:v>
                </c:pt>
                <c:pt idx="18">
                  <c:v>45.594238254545452</c:v>
                </c:pt>
                <c:pt idx="19">
                  <c:v>48.127251490909096</c:v>
                </c:pt>
                <c:pt idx="20">
                  <c:v>50.660264727272732</c:v>
                </c:pt>
                <c:pt idx="21">
                  <c:v>53.193277963636369</c:v>
                </c:pt>
                <c:pt idx="22">
                  <c:v>55.726291200000006</c:v>
                </c:pt>
                <c:pt idx="23">
                  <c:v>58.259304436363635</c:v>
                </c:pt>
                <c:pt idx="24">
                  <c:v>60.792317672727272</c:v>
                </c:pt>
                <c:pt idx="25">
                  <c:v>63.325330909090916</c:v>
                </c:pt>
                <c:pt idx="26">
                  <c:v>65.858344145454552</c:v>
                </c:pt>
                <c:pt idx="27">
                  <c:v>68.391357381818182</c:v>
                </c:pt>
                <c:pt idx="28">
                  <c:v>70.924370618181825</c:v>
                </c:pt>
                <c:pt idx="29">
                  <c:v>73.457383854545455</c:v>
                </c:pt>
                <c:pt idx="30">
                  <c:v>75.990397090909099</c:v>
                </c:pt>
                <c:pt idx="31">
                  <c:v>78.523410327272728</c:v>
                </c:pt>
                <c:pt idx="32">
                  <c:v>81.056423563636372</c:v>
                </c:pt>
                <c:pt idx="33">
                  <c:v>83.589436800000016</c:v>
                </c:pt>
                <c:pt idx="34">
                  <c:v>86.122450036363645</c:v>
                </c:pt>
                <c:pt idx="35">
                  <c:v>88.655463272727275</c:v>
                </c:pt>
                <c:pt idx="36">
                  <c:v>91.188476509090904</c:v>
                </c:pt>
                <c:pt idx="37">
                  <c:v>93.721489745454548</c:v>
                </c:pt>
                <c:pt idx="38">
                  <c:v>96.254502981818192</c:v>
                </c:pt>
                <c:pt idx="39">
                  <c:v>98.787516218181821</c:v>
                </c:pt>
                <c:pt idx="40">
                  <c:v>101.32052945454546</c:v>
                </c:pt>
                <c:pt idx="41">
                  <c:v>103.85354269090909</c:v>
                </c:pt>
                <c:pt idx="42">
                  <c:v>106.38655592727274</c:v>
                </c:pt>
                <c:pt idx="43">
                  <c:v>108.91956916363638</c:v>
                </c:pt>
                <c:pt idx="44">
                  <c:v>111.45258240000001</c:v>
                </c:pt>
                <c:pt idx="45">
                  <c:v>113.98559563636366</c:v>
                </c:pt>
                <c:pt idx="46">
                  <c:v>116.51860887272727</c:v>
                </c:pt>
                <c:pt idx="47">
                  <c:v>119.05162210909091</c:v>
                </c:pt>
                <c:pt idx="48">
                  <c:v>121.58463534545454</c:v>
                </c:pt>
                <c:pt idx="49">
                  <c:v>124.11764858181819</c:v>
                </c:pt>
                <c:pt idx="50">
                  <c:v>126.65066181818183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205696"/>
        <c:axId val="206207616"/>
      </c:scatterChart>
      <c:valAx>
        <c:axId val="206205696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6207616"/>
        <c:crossesAt val="0"/>
        <c:crossBetween val="midCat"/>
      </c:valAx>
      <c:valAx>
        <c:axId val="206207616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 dissolved (%)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6205696"/>
        <c:crossesAt val="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927899686520376"/>
          <c:y val="0.13333333333333333"/>
          <c:w val="0.22993730407523508"/>
          <c:h val="0.133829241932993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CCFF"/>
    </a:solidFill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/>
                <a:ea typeface="Arial"/>
                <a:cs typeface="Arial"/>
              </a:defRPr>
            </a:pPr>
            <a:r>
              <a:rPr lang="en-US"/>
              <a:t>No.12</a:t>
            </a:r>
          </a:p>
        </c:rich>
      </c:tx>
      <c:layout>
        <c:manualLayout>
          <c:xMode val="edge"/>
          <c:yMode val="edge"/>
          <c:x val="0.42070520573643028"/>
          <c:y val="1.5686274509803921E-2"/>
        </c:manualLayout>
      </c:layout>
      <c:overlay val="0"/>
    </c:title>
    <c:autoTitleDeleted val="0"/>
    <c:plotArea>
      <c:layout>
        <c:manualLayout>
          <c:xMode val="edge"/>
          <c:yMode val="edge"/>
          <c:x val="6.8965517241379309E-2"/>
          <c:y val="7.4509803921568626E-2"/>
          <c:w val="0.93103448275862066"/>
          <c:h val="0.86274509803921573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28575">
              <a:noFill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'zero order modeling'!$A$9:$A$14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'zero order modeling'!$M$9:$M$14</c:f>
              <c:numCache>
                <c:formatCode>0.00_ </c:formatCode>
                <c:ptCount val="6"/>
                <c:pt idx="0">
                  <c:v>37.686999999999998</c:v>
                </c:pt>
                <c:pt idx="1">
                  <c:v>62.280999999999999</c:v>
                </c:pt>
                <c:pt idx="2">
                  <c:v>79.483900000000006</c:v>
                </c:pt>
                <c:pt idx="3">
                  <c:v>87.11</c:v>
                </c:pt>
                <c:pt idx="4">
                  <c:v>87.83</c:v>
                </c:pt>
                <c:pt idx="5">
                  <c:v>94.15</c:v>
                </c:pt>
              </c:numCache>
            </c:numRef>
          </c:yVal>
          <c:smooth val="0"/>
        </c:ser>
        <c:ser>
          <c:idx val="1"/>
          <c:order val="1"/>
          <c:tx>
            <c:v>Predicted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'zero order modeling'!$A$454:$A$504</c:f>
              <c:numCache>
                <c:formatCode>General</c:formatCode>
                <c:ptCount val="51"/>
                <c:pt idx="0">
                  <c:v>0</c:v>
                </c:pt>
                <c:pt idx="1">
                  <c:v>1.2</c:v>
                </c:pt>
                <c:pt idx="2">
                  <c:v>2.4</c:v>
                </c:pt>
                <c:pt idx="3">
                  <c:v>3.5999999999999996</c:v>
                </c:pt>
                <c:pt idx="4">
                  <c:v>4.8</c:v>
                </c:pt>
                <c:pt idx="5">
                  <c:v>6</c:v>
                </c:pt>
                <c:pt idx="6">
                  <c:v>7.1999999999999993</c:v>
                </c:pt>
                <c:pt idx="7">
                  <c:v>8.4</c:v>
                </c:pt>
                <c:pt idx="8">
                  <c:v>9.6</c:v>
                </c:pt>
                <c:pt idx="9">
                  <c:v>10.799999999999999</c:v>
                </c:pt>
                <c:pt idx="10">
                  <c:v>12</c:v>
                </c:pt>
                <c:pt idx="11">
                  <c:v>13.2</c:v>
                </c:pt>
                <c:pt idx="12">
                  <c:v>14.399999999999999</c:v>
                </c:pt>
                <c:pt idx="13">
                  <c:v>15.6</c:v>
                </c:pt>
                <c:pt idx="14">
                  <c:v>16.8</c:v>
                </c:pt>
                <c:pt idx="15">
                  <c:v>18</c:v>
                </c:pt>
                <c:pt idx="16">
                  <c:v>19.2</c:v>
                </c:pt>
                <c:pt idx="17">
                  <c:v>20.399999999999999</c:v>
                </c:pt>
                <c:pt idx="18">
                  <c:v>21.599999999999998</c:v>
                </c:pt>
                <c:pt idx="19">
                  <c:v>22.8</c:v>
                </c:pt>
                <c:pt idx="20">
                  <c:v>24</c:v>
                </c:pt>
                <c:pt idx="21">
                  <c:v>25.2</c:v>
                </c:pt>
                <c:pt idx="22">
                  <c:v>26.4</c:v>
                </c:pt>
                <c:pt idx="23">
                  <c:v>27.599999999999998</c:v>
                </c:pt>
                <c:pt idx="24">
                  <c:v>28.799999999999997</c:v>
                </c:pt>
                <c:pt idx="25">
                  <c:v>30</c:v>
                </c:pt>
                <c:pt idx="26">
                  <c:v>31.2</c:v>
                </c:pt>
                <c:pt idx="27">
                  <c:v>32.4</c:v>
                </c:pt>
                <c:pt idx="28">
                  <c:v>33.6</c:v>
                </c:pt>
                <c:pt idx="29">
                  <c:v>34.799999999999997</c:v>
                </c:pt>
                <c:pt idx="30">
                  <c:v>36</c:v>
                </c:pt>
                <c:pt idx="31">
                  <c:v>37.199999999999996</c:v>
                </c:pt>
                <c:pt idx="32">
                  <c:v>38.4</c:v>
                </c:pt>
                <c:pt idx="33">
                  <c:v>39.6</c:v>
                </c:pt>
                <c:pt idx="34">
                  <c:v>40.799999999999997</c:v>
                </c:pt>
                <c:pt idx="35">
                  <c:v>42</c:v>
                </c:pt>
                <c:pt idx="36">
                  <c:v>43.199999999999996</c:v>
                </c:pt>
                <c:pt idx="37">
                  <c:v>44.4</c:v>
                </c:pt>
                <c:pt idx="38">
                  <c:v>45.6</c:v>
                </c:pt>
                <c:pt idx="39">
                  <c:v>46.8</c:v>
                </c:pt>
                <c:pt idx="40">
                  <c:v>48</c:v>
                </c:pt>
                <c:pt idx="41">
                  <c:v>49.199999999999996</c:v>
                </c:pt>
                <c:pt idx="42">
                  <c:v>50.4</c:v>
                </c:pt>
                <c:pt idx="43">
                  <c:v>51.6</c:v>
                </c:pt>
                <c:pt idx="44">
                  <c:v>52.8</c:v>
                </c:pt>
                <c:pt idx="45">
                  <c:v>54</c:v>
                </c:pt>
                <c:pt idx="46">
                  <c:v>55.199999999999996</c:v>
                </c:pt>
                <c:pt idx="47">
                  <c:v>56.4</c:v>
                </c:pt>
                <c:pt idx="48">
                  <c:v>57.599999999999994</c:v>
                </c:pt>
                <c:pt idx="49">
                  <c:v>58.8</c:v>
                </c:pt>
                <c:pt idx="50">
                  <c:v>60</c:v>
                </c:pt>
              </c:numCache>
            </c:numRef>
          </c:xVal>
          <c:yVal>
            <c:numRef>
              <c:f>'zero order modeling'!$M$454:$M$504</c:f>
              <c:numCache>
                <c:formatCode>0.00_ </c:formatCode>
                <c:ptCount val="51"/>
                <c:pt idx="0">
                  <c:v>0</c:v>
                </c:pt>
                <c:pt idx="1">
                  <c:v>2.4817140654545451</c:v>
                </c:pt>
                <c:pt idx="2">
                  <c:v>4.9634281309090902</c:v>
                </c:pt>
                <c:pt idx="3">
                  <c:v>7.4451421963636353</c:v>
                </c:pt>
                <c:pt idx="4">
                  <c:v>9.9268562618181804</c:v>
                </c:pt>
                <c:pt idx="5">
                  <c:v>12.408570327272727</c:v>
                </c:pt>
                <c:pt idx="6">
                  <c:v>14.890284392727271</c:v>
                </c:pt>
                <c:pt idx="7">
                  <c:v>17.371998458181817</c:v>
                </c:pt>
                <c:pt idx="8">
                  <c:v>19.853712523636361</c:v>
                </c:pt>
                <c:pt idx="9">
                  <c:v>22.335426589090904</c:v>
                </c:pt>
                <c:pt idx="10">
                  <c:v>24.817140654545454</c:v>
                </c:pt>
                <c:pt idx="11">
                  <c:v>27.298854719999998</c:v>
                </c:pt>
                <c:pt idx="12">
                  <c:v>29.780568785454541</c:v>
                </c:pt>
                <c:pt idx="13">
                  <c:v>32.262282850909088</c:v>
                </c:pt>
                <c:pt idx="14">
                  <c:v>34.743996916363635</c:v>
                </c:pt>
                <c:pt idx="15">
                  <c:v>37.225710981818182</c:v>
                </c:pt>
                <c:pt idx="16">
                  <c:v>39.707425047272721</c:v>
                </c:pt>
                <c:pt idx="17">
                  <c:v>42.189139112727268</c:v>
                </c:pt>
                <c:pt idx="18">
                  <c:v>44.670853178181808</c:v>
                </c:pt>
                <c:pt idx="19">
                  <c:v>47.152567243636362</c:v>
                </c:pt>
                <c:pt idx="20">
                  <c:v>49.634281309090909</c:v>
                </c:pt>
                <c:pt idx="21">
                  <c:v>52.115995374545449</c:v>
                </c:pt>
                <c:pt idx="22">
                  <c:v>54.597709439999996</c:v>
                </c:pt>
                <c:pt idx="23">
                  <c:v>57.079423505454535</c:v>
                </c:pt>
                <c:pt idx="24">
                  <c:v>59.561137570909082</c:v>
                </c:pt>
                <c:pt idx="25">
                  <c:v>62.042851636363629</c:v>
                </c:pt>
                <c:pt idx="26">
                  <c:v>64.524565701818176</c:v>
                </c:pt>
                <c:pt idx="27">
                  <c:v>67.006279767272716</c:v>
                </c:pt>
                <c:pt idx="28">
                  <c:v>69.48799383272727</c:v>
                </c:pt>
                <c:pt idx="29">
                  <c:v>71.969707898181809</c:v>
                </c:pt>
                <c:pt idx="30">
                  <c:v>74.451421963636363</c:v>
                </c:pt>
                <c:pt idx="31">
                  <c:v>76.933136029090889</c:v>
                </c:pt>
                <c:pt idx="32">
                  <c:v>79.414850094545443</c:v>
                </c:pt>
                <c:pt idx="33">
                  <c:v>81.896564159999997</c:v>
                </c:pt>
                <c:pt idx="34">
                  <c:v>84.378278225454537</c:v>
                </c:pt>
                <c:pt idx="35">
                  <c:v>86.859992290909091</c:v>
                </c:pt>
                <c:pt idx="36">
                  <c:v>89.341706356363616</c:v>
                </c:pt>
                <c:pt idx="37">
                  <c:v>91.82342042181817</c:v>
                </c:pt>
                <c:pt idx="38">
                  <c:v>94.305134487272724</c:v>
                </c:pt>
                <c:pt idx="39">
                  <c:v>96.786848552727264</c:v>
                </c:pt>
                <c:pt idx="40">
                  <c:v>99.268562618181818</c:v>
                </c:pt>
                <c:pt idx="41">
                  <c:v>101.75027668363634</c:v>
                </c:pt>
                <c:pt idx="42">
                  <c:v>104.2319907490909</c:v>
                </c:pt>
                <c:pt idx="43">
                  <c:v>106.71370481454545</c:v>
                </c:pt>
                <c:pt idx="44">
                  <c:v>109.19541887999999</c:v>
                </c:pt>
                <c:pt idx="45">
                  <c:v>111.67713294545453</c:v>
                </c:pt>
                <c:pt idx="46">
                  <c:v>114.15884701090907</c:v>
                </c:pt>
                <c:pt idx="47">
                  <c:v>116.64056107636362</c:v>
                </c:pt>
                <c:pt idx="48">
                  <c:v>119.12227514181816</c:v>
                </c:pt>
                <c:pt idx="49">
                  <c:v>121.60398920727272</c:v>
                </c:pt>
                <c:pt idx="50">
                  <c:v>124.08570327272726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651392"/>
        <c:axId val="206653312"/>
      </c:scatterChart>
      <c:valAx>
        <c:axId val="206651392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6653312"/>
        <c:crossesAt val="0"/>
        <c:crossBetween val="midCat"/>
      </c:valAx>
      <c:valAx>
        <c:axId val="20665331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 dissolved (%)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6651392"/>
        <c:crossesAt val="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927899686520376"/>
          <c:y val="0.13333333333333333"/>
          <c:w val="0.22993730407523508"/>
          <c:h val="0.133829241932993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CCFF"/>
    </a:solidFill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/>
                <a:ea typeface="Arial"/>
                <a:cs typeface="Arial"/>
              </a:defRPr>
            </a:pPr>
            <a:r>
              <a:rPr lang="en-US"/>
              <a:t>No.13</a:t>
            </a:r>
          </a:p>
        </c:rich>
      </c:tx>
      <c:layout>
        <c:manualLayout>
          <c:xMode val="edge"/>
          <c:yMode val="edge"/>
          <c:x val="0.42070520573643028"/>
          <c:y val="1.5686274509803921E-2"/>
        </c:manualLayout>
      </c:layout>
      <c:overlay val="0"/>
    </c:title>
    <c:autoTitleDeleted val="0"/>
    <c:plotArea>
      <c:layout>
        <c:manualLayout>
          <c:xMode val="edge"/>
          <c:yMode val="edge"/>
          <c:x val="6.8965517241379309E-2"/>
          <c:y val="7.4509803921568626E-2"/>
          <c:w val="0.93103448275862066"/>
          <c:h val="0.86274509803921573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28575">
              <a:noFill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'zero order modeling'!$A$9:$A$14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'zero order modeling'!$N$9:$N$14</c:f>
              <c:numCache>
                <c:formatCode>0.00_ </c:formatCode>
                <c:ptCount val="6"/>
                <c:pt idx="0">
                  <c:v>35.743000000000002</c:v>
                </c:pt>
                <c:pt idx="1">
                  <c:v>60.73</c:v>
                </c:pt>
                <c:pt idx="2">
                  <c:v>75.92</c:v>
                </c:pt>
                <c:pt idx="3">
                  <c:v>84.39</c:v>
                </c:pt>
                <c:pt idx="4">
                  <c:v>86.91</c:v>
                </c:pt>
                <c:pt idx="5">
                  <c:v>93.177999999999997</c:v>
                </c:pt>
              </c:numCache>
            </c:numRef>
          </c:yVal>
          <c:smooth val="0"/>
        </c:ser>
        <c:ser>
          <c:idx val="1"/>
          <c:order val="1"/>
          <c:tx>
            <c:v>Predicted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'zero order modeling'!$A$454:$A$504</c:f>
              <c:numCache>
                <c:formatCode>General</c:formatCode>
                <c:ptCount val="51"/>
                <c:pt idx="0">
                  <c:v>0</c:v>
                </c:pt>
                <c:pt idx="1">
                  <c:v>1.2</c:v>
                </c:pt>
                <c:pt idx="2">
                  <c:v>2.4</c:v>
                </c:pt>
                <c:pt idx="3">
                  <c:v>3.5999999999999996</c:v>
                </c:pt>
                <c:pt idx="4">
                  <c:v>4.8</c:v>
                </c:pt>
                <c:pt idx="5">
                  <c:v>6</c:v>
                </c:pt>
                <c:pt idx="6">
                  <c:v>7.1999999999999993</c:v>
                </c:pt>
                <c:pt idx="7">
                  <c:v>8.4</c:v>
                </c:pt>
                <c:pt idx="8">
                  <c:v>9.6</c:v>
                </c:pt>
                <c:pt idx="9">
                  <c:v>10.799999999999999</c:v>
                </c:pt>
                <c:pt idx="10">
                  <c:v>12</c:v>
                </c:pt>
                <c:pt idx="11">
                  <c:v>13.2</c:v>
                </c:pt>
                <c:pt idx="12">
                  <c:v>14.399999999999999</c:v>
                </c:pt>
                <c:pt idx="13">
                  <c:v>15.6</c:v>
                </c:pt>
                <c:pt idx="14">
                  <c:v>16.8</c:v>
                </c:pt>
                <c:pt idx="15">
                  <c:v>18</c:v>
                </c:pt>
                <c:pt idx="16">
                  <c:v>19.2</c:v>
                </c:pt>
                <c:pt idx="17">
                  <c:v>20.399999999999999</c:v>
                </c:pt>
                <c:pt idx="18">
                  <c:v>21.599999999999998</c:v>
                </c:pt>
                <c:pt idx="19">
                  <c:v>22.8</c:v>
                </c:pt>
                <c:pt idx="20">
                  <c:v>24</c:v>
                </c:pt>
                <c:pt idx="21">
                  <c:v>25.2</c:v>
                </c:pt>
                <c:pt idx="22">
                  <c:v>26.4</c:v>
                </c:pt>
                <c:pt idx="23">
                  <c:v>27.599999999999998</c:v>
                </c:pt>
                <c:pt idx="24">
                  <c:v>28.799999999999997</c:v>
                </c:pt>
                <c:pt idx="25">
                  <c:v>30</c:v>
                </c:pt>
                <c:pt idx="26">
                  <c:v>31.2</c:v>
                </c:pt>
                <c:pt idx="27">
                  <c:v>32.4</c:v>
                </c:pt>
                <c:pt idx="28">
                  <c:v>33.6</c:v>
                </c:pt>
                <c:pt idx="29">
                  <c:v>34.799999999999997</c:v>
                </c:pt>
                <c:pt idx="30">
                  <c:v>36</c:v>
                </c:pt>
                <c:pt idx="31">
                  <c:v>37.199999999999996</c:v>
                </c:pt>
                <c:pt idx="32">
                  <c:v>38.4</c:v>
                </c:pt>
                <c:pt idx="33">
                  <c:v>39.6</c:v>
                </c:pt>
                <c:pt idx="34">
                  <c:v>40.799999999999997</c:v>
                </c:pt>
                <c:pt idx="35">
                  <c:v>42</c:v>
                </c:pt>
                <c:pt idx="36">
                  <c:v>43.199999999999996</c:v>
                </c:pt>
                <c:pt idx="37">
                  <c:v>44.4</c:v>
                </c:pt>
                <c:pt idx="38">
                  <c:v>45.6</c:v>
                </c:pt>
                <c:pt idx="39">
                  <c:v>46.8</c:v>
                </c:pt>
                <c:pt idx="40">
                  <c:v>48</c:v>
                </c:pt>
                <c:pt idx="41">
                  <c:v>49.199999999999996</c:v>
                </c:pt>
                <c:pt idx="42">
                  <c:v>50.4</c:v>
                </c:pt>
                <c:pt idx="43">
                  <c:v>51.6</c:v>
                </c:pt>
                <c:pt idx="44">
                  <c:v>52.8</c:v>
                </c:pt>
                <c:pt idx="45">
                  <c:v>54</c:v>
                </c:pt>
                <c:pt idx="46">
                  <c:v>55.199999999999996</c:v>
                </c:pt>
                <c:pt idx="47">
                  <c:v>56.4</c:v>
                </c:pt>
                <c:pt idx="48">
                  <c:v>57.599999999999994</c:v>
                </c:pt>
                <c:pt idx="49">
                  <c:v>58.8</c:v>
                </c:pt>
                <c:pt idx="50">
                  <c:v>60</c:v>
                </c:pt>
              </c:numCache>
            </c:numRef>
          </c:xVal>
          <c:yVal>
            <c:numRef>
              <c:f>'zero order modeling'!$N$454:$N$504</c:f>
              <c:numCache>
                <c:formatCode>0.00_ </c:formatCode>
                <c:ptCount val="51"/>
                <c:pt idx="0">
                  <c:v>0</c:v>
                </c:pt>
                <c:pt idx="1">
                  <c:v>2.4363307636363638</c:v>
                </c:pt>
                <c:pt idx="2">
                  <c:v>4.8726615272727276</c:v>
                </c:pt>
                <c:pt idx="3">
                  <c:v>7.3089922909090905</c:v>
                </c:pt>
                <c:pt idx="4">
                  <c:v>9.7453230545454552</c:v>
                </c:pt>
                <c:pt idx="5">
                  <c:v>12.181653818181818</c:v>
                </c:pt>
                <c:pt idx="6">
                  <c:v>14.617984581818181</c:v>
                </c:pt>
                <c:pt idx="7">
                  <c:v>17.054315345454548</c:v>
                </c:pt>
                <c:pt idx="8">
                  <c:v>19.49064610909091</c:v>
                </c:pt>
                <c:pt idx="9">
                  <c:v>21.926976872727273</c:v>
                </c:pt>
                <c:pt idx="10">
                  <c:v>24.363307636363636</c:v>
                </c:pt>
                <c:pt idx="11">
                  <c:v>26.799638399999999</c:v>
                </c:pt>
                <c:pt idx="12">
                  <c:v>29.235969163636362</c:v>
                </c:pt>
                <c:pt idx="13">
                  <c:v>31.672299927272729</c:v>
                </c:pt>
                <c:pt idx="14">
                  <c:v>34.108630690909095</c:v>
                </c:pt>
                <c:pt idx="15">
                  <c:v>36.544961454545458</c:v>
                </c:pt>
                <c:pt idx="16">
                  <c:v>38.981292218181821</c:v>
                </c:pt>
                <c:pt idx="17">
                  <c:v>41.417622981818184</c:v>
                </c:pt>
                <c:pt idx="18">
                  <c:v>43.853953745454547</c:v>
                </c:pt>
                <c:pt idx="19">
                  <c:v>46.290284509090917</c:v>
                </c:pt>
                <c:pt idx="20">
                  <c:v>48.726615272727273</c:v>
                </c:pt>
                <c:pt idx="21">
                  <c:v>51.162946036363635</c:v>
                </c:pt>
                <c:pt idx="22">
                  <c:v>53.599276799999998</c:v>
                </c:pt>
                <c:pt idx="23">
                  <c:v>56.035607563636361</c:v>
                </c:pt>
                <c:pt idx="24">
                  <c:v>58.471938327272724</c:v>
                </c:pt>
                <c:pt idx="25">
                  <c:v>60.908269090909094</c:v>
                </c:pt>
                <c:pt idx="26">
                  <c:v>63.344599854545457</c:v>
                </c:pt>
                <c:pt idx="27">
                  <c:v>65.780930618181813</c:v>
                </c:pt>
                <c:pt idx="28">
                  <c:v>68.21726138181819</c:v>
                </c:pt>
                <c:pt idx="29">
                  <c:v>70.653592145454539</c:v>
                </c:pt>
                <c:pt idx="30">
                  <c:v>73.089922909090916</c:v>
                </c:pt>
                <c:pt idx="31">
                  <c:v>75.526253672727265</c:v>
                </c:pt>
                <c:pt idx="32">
                  <c:v>77.962584436363642</c:v>
                </c:pt>
                <c:pt idx="33">
                  <c:v>80.398915200000005</c:v>
                </c:pt>
                <c:pt idx="34">
                  <c:v>82.835245963636368</c:v>
                </c:pt>
                <c:pt idx="35">
                  <c:v>85.271576727272731</c:v>
                </c:pt>
                <c:pt idx="36">
                  <c:v>87.707907490909093</c:v>
                </c:pt>
                <c:pt idx="37">
                  <c:v>90.144238254545456</c:v>
                </c:pt>
                <c:pt idx="38">
                  <c:v>92.580569018181833</c:v>
                </c:pt>
                <c:pt idx="39">
                  <c:v>95.016899781818182</c:v>
                </c:pt>
                <c:pt idx="40">
                  <c:v>97.453230545454545</c:v>
                </c:pt>
                <c:pt idx="41">
                  <c:v>99.889561309090908</c:v>
                </c:pt>
                <c:pt idx="42">
                  <c:v>102.32589207272727</c:v>
                </c:pt>
                <c:pt idx="43">
                  <c:v>104.76222283636365</c:v>
                </c:pt>
                <c:pt idx="44">
                  <c:v>107.1985536</c:v>
                </c:pt>
                <c:pt idx="45">
                  <c:v>109.63488436363637</c:v>
                </c:pt>
                <c:pt idx="46">
                  <c:v>112.07121512727272</c:v>
                </c:pt>
                <c:pt idx="47">
                  <c:v>114.5075458909091</c:v>
                </c:pt>
                <c:pt idx="48">
                  <c:v>116.94387665454545</c:v>
                </c:pt>
                <c:pt idx="49">
                  <c:v>119.38020741818183</c:v>
                </c:pt>
                <c:pt idx="50">
                  <c:v>121.81653818181819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679040"/>
        <c:axId val="206693504"/>
      </c:scatterChart>
      <c:valAx>
        <c:axId val="206679040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6693504"/>
        <c:crossesAt val="0"/>
        <c:crossBetween val="midCat"/>
      </c:valAx>
      <c:valAx>
        <c:axId val="2066935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 dissolved (%)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6679040"/>
        <c:crossesAt val="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927899686520376"/>
          <c:y val="0.13333333333333333"/>
          <c:w val="0.22993730407523508"/>
          <c:h val="0.133829241932993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CCFF"/>
    </a:solidFill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/>
                <a:ea typeface="Arial"/>
                <a:cs typeface="Arial"/>
              </a:defRPr>
            </a:pPr>
            <a:r>
              <a:rPr lang="en-US"/>
              <a:t>No.14</a:t>
            </a:r>
          </a:p>
        </c:rich>
      </c:tx>
      <c:layout>
        <c:manualLayout>
          <c:xMode val="edge"/>
          <c:yMode val="edge"/>
          <c:x val="0.42070520573643028"/>
          <c:y val="1.5686274509803921E-2"/>
        </c:manualLayout>
      </c:layout>
      <c:overlay val="0"/>
    </c:title>
    <c:autoTitleDeleted val="0"/>
    <c:plotArea>
      <c:layout>
        <c:manualLayout>
          <c:xMode val="edge"/>
          <c:yMode val="edge"/>
          <c:x val="6.8965517241379309E-2"/>
          <c:y val="7.4509803921568626E-2"/>
          <c:w val="0.93103448275862066"/>
          <c:h val="0.86274509803921573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28575">
              <a:noFill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'zero order modeling'!$A$9:$A$14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'zero order modeling'!$O$9:$O$14</c:f>
              <c:numCache>
                <c:formatCode>0.00_ </c:formatCode>
                <c:ptCount val="6"/>
                <c:pt idx="0">
                  <c:v>90.23</c:v>
                </c:pt>
                <c:pt idx="1">
                  <c:v>95.01</c:v>
                </c:pt>
                <c:pt idx="2">
                  <c:v>99.64</c:v>
                </c:pt>
                <c:pt idx="3">
                  <c:v>102.51</c:v>
                </c:pt>
                <c:pt idx="4">
                  <c:v>101.11</c:v>
                </c:pt>
                <c:pt idx="5">
                  <c:v>103.8</c:v>
                </c:pt>
              </c:numCache>
            </c:numRef>
          </c:yVal>
          <c:smooth val="0"/>
        </c:ser>
        <c:ser>
          <c:idx val="1"/>
          <c:order val="1"/>
          <c:tx>
            <c:v>Predicted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'zero order modeling'!$A$454:$A$504</c:f>
              <c:numCache>
                <c:formatCode>General</c:formatCode>
                <c:ptCount val="51"/>
                <c:pt idx="0">
                  <c:v>0</c:v>
                </c:pt>
                <c:pt idx="1">
                  <c:v>1.2</c:v>
                </c:pt>
                <c:pt idx="2">
                  <c:v>2.4</c:v>
                </c:pt>
                <c:pt idx="3">
                  <c:v>3.5999999999999996</c:v>
                </c:pt>
                <c:pt idx="4">
                  <c:v>4.8</c:v>
                </c:pt>
                <c:pt idx="5">
                  <c:v>6</c:v>
                </c:pt>
                <c:pt idx="6">
                  <c:v>7.1999999999999993</c:v>
                </c:pt>
                <c:pt idx="7">
                  <c:v>8.4</c:v>
                </c:pt>
                <c:pt idx="8">
                  <c:v>9.6</c:v>
                </c:pt>
                <c:pt idx="9">
                  <c:v>10.799999999999999</c:v>
                </c:pt>
                <c:pt idx="10">
                  <c:v>12</c:v>
                </c:pt>
                <c:pt idx="11">
                  <c:v>13.2</c:v>
                </c:pt>
                <c:pt idx="12">
                  <c:v>14.399999999999999</c:v>
                </c:pt>
                <c:pt idx="13">
                  <c:v>15.6</c:v>
                </c:pt>
                <c:pt idx="14">
                  <c:v>16.8</c:v>
                </c:pt>
                <c:pt idx="15">
                  <c:v>18</c:v>
                </c:pt>
                <c:pt idx="16">
                  <c:v>19.2</c:v>
                </c:pt>
                <c:pt idx="17">
                  <c:v>20.399999999999999</c:v>
                </c:pt>
                <c:pt idx="18">
                  <c:v>21.599999999999998</c:v>
                </c:pt>
                <c:pt idx="19">
                  <c:v>22.8</c:v>
                </c:pt>
                <c:pt idx="20">
                  <c:v>24</c:v>
                </c:pt>
                <c:pt idx="21">
                  <c:v>25.2</c:v>
                </c:pt>
                <c:pt idx="22">
                  <c:v>26.4</c:v>
                </c:pt>
                <c:pt idx="23">
                  <c:v>27.599999999999998</c:v>
                </c:pt>
                <c:pt idx="24">
                  <c:v>28.799999999999997</c:v>
                </c:pt>
                <c:pt idx="25">
                  <c:v>30</c:v>
                </c:pt>
                <c:pt idx="26">
                  <c:v>31.2</c:v>
                </c:pt>
                <c:pt idx="27">
                  <c:v>32.4</c:v>
                </c:pt>
                <c:pt idx="28">
                  <c:v>33.6</c:v>
                </c:pt>
                <c:pt idx="29">
                  <c:v>34.799999999999997</c:v>
                </c:pt>
                <c:pt idx="30">
                  <c:v>36</c:v>
                </c:pt>
                <c:pt idx="31">
                  <c:v>37.199999999999996</c:v>
                </c:pt>
                <c:pt idx="32">
                  <c:v>38.4</c:v>
                </c:pt>
                <c:pt idx="33">
                  <c:v>39.6</c:v>
                </c:pt>
                <c:pt idx="34">
                  <c:v>40.799999999999997</c:v>
                </c:pt>
                <c:pt idx="35">
                  <c:v>42</c:v>
                </c:pt>
                <c:pt idx="36">
                  <c:v>43.199999999999996</c:v>
                </c:pt>
                <c:pt idx="37">
                  <c:v>44.4</c:v>
                </c:pt>
                <c:pt idx="38">
                  <c:v>45.6</c:v>
                </c:pt>
                <c:pt idx="39">
                  <c:v>46.8</c:v>
                </c:pt>
                <c:pt idx="40">
                  <c:v>48</c:v>
                </c:pt>
                <c:pt idx="41">
                  <c:v>49.199999999999996</c:v>
                </c:pt>
                <c:pt idx="42">
                  <c:v>50.4</c:v>
                </c:pt>
                <c:pt idx="43">
                  <c:v>51.6</c:v>
                </c:pt>
                <c:pt idx="44">
                  <c:v>52.8</c:v>
                </c:pt>
                <c:pt idx="45">
                  <c:v>54</c:v>
                </c:pt>
                <c:pt idx="46">
                  <c:v>55.199999999999996</c:v>
                </c:pt>
                <c:pt idx="47">
                  <c:v>56.4</c:v>
                </c:pt>
                <c:pt idx="48">
                  <c:v>57.599999999999994</c:v>
                </c:pt>
                <c:pt idx="49">
                  <c:v>58.8</c:v>
                </c:pt>
                <c:pt idx="50">
                  <c:v>60</c:v>
                </c:pt>
              </c:numCache>
            </c:numRef>
          </c:xVal>
          <c:yVal>
            <c:numRef>
              <c:f>'zero order modeling'!$O$454:$O$504</c:f>
              <c:numCache>
                <c:formatCode>0.00_ </c:formatCode>
                <c:ptCount val="51"/>
                <c:pt idx="0">
                  <c:v>0</c:v>
                </c:pt>
                <c:pt idx="1">
                  <c:v>2.9234792727272723</c:v>
                </c:pt>
                <c:pt idx="2">
                  <c:v>5.8469585454545445</c:v>
                </c:pt>
                <c:pt idx="3">
                  <c:v>8.7704378181818168</c:v>
                </c:pt>
                <c:pt idx="4">
                  <c:v>11.693917090909089</c:v>
                </c:pt>
                <c:pt idx="5">
                  <c:v>14.617396363636361</c:v>
                </c:pt>
                <c:pt idx="6">
                  <c:v>17.540875636363634</c:v>
                </c:pt>
                <c:pt idx="7">
                  <c:v>20.464354909090908</c:v>
                </c:pt>
                <c:pt idx="8">
                  <c:v>23.387834181818178</c:v>
                </c:pt>
                <c:pt idx="9">
                  <c:v>26.311313454545449</c:v>
                </c:pt>
                <c:pt idx="10">
                  <c:v>29.234792727272723</c:v>
                </c:pt>
                <c:pt idx="11">
                  <c:v>32.158271999999997</c:v>
                </c:pt>
                <c:pt idx="12">
                  <c:v>35.081751272727267</c:v>
                </c:pt>
                <c:pt idx="13">
                  <c:v>38.005230545454538</c:v>
                </c:pt>
                <c:pt idx="14">
                  <c:v>40.928709818181815</c:v>
                </c:pt>
                <c:pt idx="15">
                  <c:v>43.852189090909086</c:v>
                </c:pt>
                <c:pt idx="16">
                  <c:v>46.775668363636356</c:v>
                </c:pt>
                <c:pt idx="17">
                  <c:v>49.699147636363627</c:v>
                </c:pt>
                <c:pt idx="18">
                  <c:v>52.622626909090897</c:v>
                </c:pt>
                <c:pt idx="19">
                  <c:v>55.546106181818175</c:v>
                </c:pt>
                <c:pt idx="20">
                  <c:v>58.469585454545445</c:v>
                </c:pt>
                <c:pt idx="21">
                  <c:v>61.393064727272716</c:v>
                </c:pt>
                <c:pt idx="22">
                  <c:v>64.316543999999993</c:v>
                </c:pt>
                <c:pt idx="23">
                  <c:v>67.240023272727257</c:v>
                </c:pt>
                <c:pt idx="24">
                  <c:v>70.163502545454534</c:v>
                </c:pt>
                <c:pt idx="25">
                  <c:v>73.086981818181812</c:v>
                </c:pt>
                <c:pt idx="26">
                  <c:v>76.010461090909075</c:v>
                </c:pt>
                <c:pt idx="27">
                  <c:v>78.933940363636353</c:v>
                </c:pt>
                <c:pt idx="28">
                  <c:v>81.85741963636363</c:v>
                </c:pt>
                <c:pt idx="29">
                  <c:v>84.780898909090894</c:v>
                </c:pt>
                <c:pt idx="30">
                  <c:v>87.704378181818171</c:v>
                </c:pt>
                <c:pt idx="31">
                  <c:v>90.627857454545435</c:v>
                </c:pt>
                <c:pt idx="32">
                  <c:v>93.551336727272712</c:v>
                </c:pt>
                <c:pt idx="33">
                  <c:v>96.47481599999999</c:v>
                </c:pt>
                <c:pt idx="34">
                  <c:v>99.398295272727253</c:v>
                </c:pt>
                <c:pt idx="35">
                  <c:v>102.32177454545453</c:v>
                </c:pt>
                <c:pt idx="36">
                  <c:v>105.24525381818179</c:v>
                </c:pt>
                <c:pt idx="37">
                  <c:v>108.16873309090907</c:v>
                </c:pt>
                <c:pt idx="38">
                  <c:v>111.09221236363635</c:v>
                </c:pt>
                <c:pt idx="39">
                  <c:v>114.01569163636361</c:v>
                </c:pt>
                <c:pt idx="40">
                  <c:v>116.93917090909089</c:v>
                </c:pt>
                <c:pt idx="41">
                  <c:v>119.86265018181815</c:v>
                </c:pt>
                <c:pt idx="42">
                  <c:v>122.78612945454543</c:v>
                </c:pt>
                <c:pt idx="43">
                  <c:v>125.70960872727271</c:v>
                </c:pt>
                <c:pt idx="44">
                  <c:v>128.63308799999999</c:v>
                </c:pt>
                <c:pt idx="45">
                  <c:v>131.55656727272725</c:v>
                </c:pt>
                <c:pt idx="46">
                  <c:v>134.48004654545451</c:v>
                </c:pt>
                <c:pt idx="47">
                  <c:v>137.40352581818181</c:v>
                </c:pt>
                <c:pt idx="48">
                  <c:v>140.32700509090907</c:v>
                </c:pt>
                <c:pt idx="49">
                  <c:v>143.25048436363633</c:v>
                </c:pt>
                <c:pt idx="50">
                  <c:v>146.17396363636362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384128"/>
        <c:axId val="206398592"/>
      </c:scatterChart>
      <c:valAx>
        <c:axId val="206384128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6398592"/>
        <c:crossesAt val="0"/>
        <c:crossBetween val="midCat"/>
      </c:valAx>
      <c:valAx>
        <c:axId val="20639859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 dissolved (%)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6384128"/>
        <c:crossesAt val="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927899686520376"/>
          <c:y val="0.13333333333333333"/>
          <c:w val="0.22993730407523508"/>
          <c:h val="0.133829241932993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CCFF"/>
    </a:solidFill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/>
                <a:ea typeface="Arial"/>
                <a:cs typeface="Arial"/>
              </a:defRPr>
            </a:pPr>
            <a:r>
              <a:rPr lang="en-US"/>
              <a:t>No.15</a:t>
            </a:r>
          </a:p>
        </c:rich>
      </c:tx>
      <c:layout>
        <c:manualLayout>
          <c:xMode val="edge"/>
          <c:yMode val="edge"/>
          <c:x val="0.42070520573643028"/>
          <c:y val="1.5686274509803921E-2"/>
        </c:manualLayout>
      </c:layout>
      <c:overlay val="0"/>
    </c:title>
    <c:autoTitleDeleted val="0"/>
    <c:plotArea>
      <c:layout>
        <c:manualLayout>
          <c:xMode val="edge"/>
          <c:yMode val="edge"/>
          <c:x val="6.8965517241379309E-2"/>
          <c:y val="7.4509803921568626E-2"/>
          <c:w val="0.93103448275862066"/>
          <c:h val="0.86274509803921573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28575">
              <a:noFill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'zero order modeling'!$A$9:$A$14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'zero order modeling'!$P$9:$P$14</c:f>
              <c:numCache>
                <c:formatCode>0.00_ </c:formatCode>
                <c:ptCount val="6"/>
                <c:pt idx="0">
                  <c:v>42.979300000000002</c:v>
                </c:pt>
                <c:pt idx="1">
                  <c:v>50.228299999999997</c:v>
                </c:pt>
                <c:pt idx="2">
                  <c:v>49.314999999999998</c:v>
                </c:pt>
                <c:pt idx="3">
                  <c:v>55.351999999999997</c:v>
                </c:pt>
                <c:pt idx="4">
                  <c:v>64.138199999999998</c:v>
                </c:pt>
                <c:pt idx="5">
                  <c:v>71.671999999999997</c:v>
                </c:pt>
              </c:numCache>
            </c:numRef>
          </c:yVal>
          <c:smooth val="0"/>
        </c:ser>
        <c:ser>
          <c:idx val="1"/>
          <c:order val="1"/>
          <c:tx>
            <c:v>Predicted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'zero order modeling'!$A$454:$A$504</c:f>
              <c:numCache>
                <c:formatCode>General</c:formatCode>
                <c:ptCount val="51"/>
                <c:pt idx="0">
                  <c:v>0</c:v>
                </c:pt>
                <c:pt idx="1">
                  <c:v>1.2</c:v>
                </c:pt>
                <c:pt idx="2">
                  <c:v>2.4</c:v>
                </c:pt>
                <c:pt idx="3">
                  <c:v>3.5999999999999996</c:v>
                </c:pt>
                <c:pt idx="4">
                  <c:v>4.8</c:v>
                </c:pt>
                <c:pt idx="5">
                  <c:v>6</c:v>
                </c:pt>
                <c:pt idx="6">
                  <c:v>7.1999999999999993</c:v>
                </c:pt>
                <c:pt idx="7">
                  <c:v>8.4</c:v>
                </c:pt>
                <c:pt idx="8">
                  <c:v>9.6</c:v>
                </c:pt>
                <c:pt idx="9">
                  <c:v>10.799999999999999</c:v>
                </c:pt>
                <c:pt idx="10">
                  <c:v>12</c:v>
                </c:pt>
                <c:pt idx="11">
                  <c:v>13.2</c:v>
                </c:pt>
                <c:pt idx="12">
                  <c:v>14.399999999999999</c:v>
                </c:pt>
                <c:pt idx="13">
                  <c:v>15.6</c:v>
                </c:pt>
                <c:pt idx="14">
                  <c:v>16.8</c:v>
                </c:pt>
                <c:pt idx="15">
                  <c:v>18</c:v>
                </c:pt>
                <c:pt idx="16">
                  <c:v>19.2</c:v>
                </c:pt>
                <c:pt idx="17">
                  <c:v>20.399999999999999</c:v>
                </c:pt>
                <c:pt idx="18">
                  <c:v>21.599999999999998</c:v>
                </c:pt>
                <c:pt idx="19">
                  <c:v>22.8</c:v>
                </c:pt>
                <c:pt idx="20">
                  <c:v>24</c:v>
                </c:pt>
                <c:pt idx="21">
                  <c:v>25.2</c:v>
                </c:pt>
                <c:pt idx="22">
                  <c:v>26.4</c:v>
                </c:pt>
                <c:pt idx="23">
                  <c:v>27.599999999999998</c:v>
                </c:pt>
                <c:pt idx="24">
                  <c:v>28.799999999999997</c:v>
                </c:pt>
                <c:pt idx="25">
                  <c:v>30</c:v>
                </c:pt>
                <c:pt idx="26">
                  <c:v>31.2</c:v>
                </c:pt>
                <c:pt idx="27">
                  <c:v>32.4</c:v>
                </c:pt>
                <c:pt idx="28">
                  <c:v>33.6</c:v>
                </c:pt>
                <c:pt idx="29">
                  <c:v>34.799999999999997</c:v>
                </c:pt>
                <c:pt idx="30">
                  <c:v>36</c:v>
                </c:pt>
                <c:pt idx="31">
                  <c:v>37.199999999999996</c:v>
                </c:pt>
                <c:pt idx="32">
                  <c:v>38.4</c:v>
                </c:pt>
                <c:pt idx="33">
                  <c:v>39.6</c:v>
                </c:pt>
                <c:pt idx="34">
                  <c:v>40.799999999999997</c:v>
                </c:pt>
                <c:pt idx="35">
                  <c:v>42</c:v>
                </c:pt>
                <c:pt idx="36">
                  <c:v>43.199999999999996</c:v>
                </c:pt>
                <c:pt idx="37">
                  <c:v>44.4</c:v>
                </c:pt>
                <c:pt idx="38">
                  <c:v>45.6</c:v>
                </c:pt>
                <c:pt idx="39">
                  <c:v>46.8</c:v>
                </c:pt>
                <c:pt idx="40">
                  <c:v>48</c:v>
                </c:pt>
                <c:pt idx="41">
                  <c:v>49.199999999999996</c:v>
                </c:pt>
                <c:pt idx="42">
                  <c:v>50.4</c:v>
                </c:pt>
                <c:pt idx="43">
                  <c:v>51.6</c:v>
                </c:pt>
                <c:pt idx="44">
                  <c:v>52.8</c:v>
                </c:pt>
                <c:pt idx="45">
                  <c:v>54</c:v>
                </c:pt>
                <c:pt idx="46">
                  <c:v>55.199999999999996</c:v>
                </c:pt>
                <c:pt idx="47">
                  <c:v>56.4</c:v>
                </c:pt>
                <c:pt idx="48">
                  <c:v>57.599999999999994</c:v>
                </c:pt>
                <c:pt idx="49">
                  <c:v>58.8</c:v>
                </c:pt>
                <c:pt idx="50">
                  <c:v>60</c:v>
                </c:pt>
              </c:numCache>
            </c:numRef>
          </c:xVal>
          <c:yVal>
            <c:numRef>
              <c:f>'zero order modeling'!$P$454:$P$504</c:f>
              <c:numCache>
                <c:formatCode>0.00_ </c:formatCode>
                <c:ptCount val="51"/>
                <c:pt idx="0">
                  <c:v>0</c:v>
                </c:pt>
                <c:pt idx="1">
                  <c:v>1.7985169745454543</c:v>
                </c:pt>
                <c:pt idx="2">
                  <c:v>3.5970339490909087</c:v>
                </c:pt>
                <c:pt idx="3">
                  <c:v>5.3955509236363621</c:v>
                </c:pt>
                <c:pt idx="4">
                  <c:v>7.1940678981818174</c:v>
                </c:pt>
                <c:pt idx="5">
                  <c:v>8.9925848727272708</c:v>
                </c:pt>
                <c:pt idx="6">
                  <c:v>10.791101847272724</c:v>
                </c:pt>
                <c:pt idx="7">
                  <c:v>12.589618821818181</c:v>
                </c:pt>
                <c:pt idx="8">
                  <c:v>14.388135796363635</c:v>
                </c:pt>
                <c:pt idx="9">
                  <c:v>16.186652770909088</c:v>
                </c:pt>
                <c:pt idx="10">
                  <c:v>17.985169745454542</c:v>
                </c:pt>
                <c:pt idx="11">
                  <c:v>19.783686719999995</c:v>
                </c:pt>
                <c:pt idx="12">
                  <c:v>21.582203694545449</c:v>
                </c:pt>
                <c:pt idx="13">
                  <c:v>23.380720669090906</c:v>
                </c:pt>
                <c:pt idx="14">
                  <c:v>25.179237643636363</c:v>
                </c:pt>
                <c:pt idx="15">
                  <c:v>26.977754618181816</c:v>
                </c:pt>
                <c:pt idx="16">
                  <c:v>28.776271592727269</c:v>
                </c:pt>
                <c:pt idx="17">
                  <c:v>30.574788567272723</c:v>
                </c:pt>
                <c:pt idx="18">
                  <c:v>32.373305541818176</c:v>
                </c:pt>
                <c:pt idx="19">
                  <c:v>34.171822516363633</c:v>
                </c:pt>
                <c:pt idx="20">
                  <c:v>35.970339490909083</c:v>
                </c:pt>
                <c:pt idx="21">
                  <c:v>37.76885646545454</c:v>
                </c:pt>
                <c:pt idx="22">
                  <c:v>39.56737343999999</c:v>
                </c:pt>
                <c:pt idx="23">
                  <c:v>41.365890414545447</c:v>
                </c:pt>
                <c:pt idx="24">
                  <c:v>43.164407389090897</c:v>
                </c:pt>
                <c:pt idx="25">
                  <c:v>44.962924363636361</c:v>
                </c:pt>
                <c:pt idx="26">
                  <c:v>46.761441338181811</c:v>
                </c:pt>
                <c:pt idx="27">
                  <c:v>48.559958312727268</c:v>
                </c:pt>
                <c:pt idx="28">
                  <c:v>50.358475287272725</c:v>
                </c:pt>
                <c:pt idx="29">
                  <c:v>52.156992261818175</c:v>
                </c:pt>
                <c:pt idx="30">
                  <c:v>53.955509236363632</c:v>
                </c:pt>
                <c:pt idx="31">
                  <c:v>55.754026210909075</c:v>
                </c:pt>
                <c:pt idx="32">
                  <c:v>57.552543185454539</c:v>
                </c:pt>
                <c:pt idx="33">
                  <c:v>59.351060159999996</c:v>
                </c:pt>
                <c:pt idx="34">
                  <c:v>61.149577134545446</c:v>
                </c:pt>
                <c:pt idx="35">
                  <c:v>62.948094109090903</c:v>
                </c:pt>
                <c:pt idx="36">
                  <c:v>64.746611083636353</c:v>
                </c:pt>
                <c:pt idx="37">
                  <c:v>66.545128058181803</c:v>
                </c:pt>
                <c:pt idx="38">
                  <c:v>68.343645032727267</c:v>
                </c:pt>
                <c:pt idx="39">
                  <c:v>70.142162007272717</c:v>
                </c:pt>
                <c:pt idx="40">
                  <c:v>71.940678981818166</c:v>
                </c:pt>
                <c:pt idx="41">
                  <c:v>73.739195956363616</c:v>
                </c:pt>
                <c:pt idx="42">
                  <c:v>75.53771293090908</c:v>
                </c:pt>
                <c:pt idx="43">
                  <c:v>77.336229905454545</c:v>
                </c:pt>
                <c:pt idx="44">
                  <c:v>79.13474687999998</c:v>
                </c:pt>
                <c:pt idx="45">
                  <c:v>80.933263854545444</c:v>
                </c:pt>
                <c:pt idx="46">
                  <c:v>82.731780829090894</c:v>
                </c:pt>
                <c:pt idx="47">
                  <c:v>84.530297803636358</c:v>
                </c:pt>
                <c:pt idx="48">
                  <c:v>86.328814778181794</c:v>
                </c:pt>
                <c:pt idx="49">
                  <c:v>88.127331752727258</c:v>
                </c:pt>
                <c:pt idx="50">
                  <c:v>89.925848727272722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518528"/>
        <c:axId val="206524800"/>
      </c:scatterChart>
      <c:valAx>
        <c:axId val="206518528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6524800"/>
        <c:crossesAt val="0"/>
        <c:crossBetween val="midCat"/>
      </c:valAx>
      <c:valAx>
        <c:axId val="206524800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 dissolved (%)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6518528"/>
        <c:crossesAt val="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927899686520376"/>
          <c:y val="0.13333333333333333"/>
          <c:w val="0.22993730407523508"/>
          <c:h val="0.133829241932993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CCFF"/>
    </a:solidFill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/>
                <a:ea typeface="Arial"/>
                <a:cs typeface="Arial"/>
              </a:defRPr>
            </a:pPr>
            <a:r>
              <a:rPr lang="en-US"/>
              <a:t>No.16</a:t>
            </a:r>
          </a:p>
        </c:rich>
      </c:tx>
      <c:layout>
        <c:manualLayout>
          <c:xMode val="edge"/>
          <c:yMode val="edge"/>
          <c:x val="0.42070520573643028"/>
          <c:y val="1.5686274509803921E-2"/>
        </c:manualLayout>
      </c:layout>
      <c:overlay val="0"/>
    </c:title>
    <c:autoTitleDeleted val="0"/>
    <c:plotArea>
      <c:layout>
        <c:manualLayout>
          <c:xMode val="edge"/>
          <c:yMode val="edge"/>
          <c:x val="6.8965517241379309E-2"/>
          <c:y val="7.4509803921568626E-2"/>
          <c:w val="0.93103448275862066"/>
          <c:h val="0.86274509803921573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28575">
              <a:noFill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'zero order modeling'!$A$9:$A$14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'zero order modeling'!$Q$9:$Q$14</c:f>
              <c:numCache>
                <c:formatCode>0.00_ </c:formatCode>
                <c:ptCount val="6"/>
                <c:pt idx="0">
                  <c:v>31.4</c:v>
                </c:pt>
                <c:pt idx="1">
                  <c:v>33.28</c:v>
                </c:pt>
                <c:pt idx="2">
                  <c:v>35.612000000000002</c:v>
                </c:pt>
                <c:pt idx="3">
                  <c:v>44.697000000000003</c:v>
                </c:pt>
                <c:pt idx="4">
                  <c:v>55.420999999999999</c:v>
                </c:pt>
                <c:pt idx="5">
                  <c:v>60.616999999999997</c:v>
                </c:pt>
              </c:numCache>
            </c:numRef>
          </c:yVal>
          <c:smooth val="0"/>
        </c:ser>
        <c:ser>
          <c:idx val="1"/>
          <c:order val="1"/>
          <c:tx>
            <c:v>Predicted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'zero order modeling'!$A$454:$A$504</c:f>
              <c:numCache>
                <c:formatCode>General</c:formatCode>
                <c:ptCount val="51"/>
                <c:pt idx="0">
                  <c:v>0</c:v>
                </c:pt>
                <c:pt idx="1">
                  <c:v>1.2</c:v>
                </c:pt>
                <c:pt idx="2">
                  <c:v>2.4</c:v>
                </c:pt>
                <c:pt idx="3">
                  <c:v>3.5999999999999996</c:v>
                </c:pt>
                <c:pt idx="4">
                  <c:v>4.8</c:v>
                </c:pt>
                <c:pt idx="5">
                  <c:v>6</c:v>
                </c:pt>
                <c:pt idx="6">
                  <c:v>7.1999999999999993</c:v>
                </c:pt>
                <c:pt idx="7">
                  <c:v>8.4</c:v>
                </c:pt>
                <c:pt idx="8">
                  <c:v>9.6</c:v>
                </c:pt>
                <c:pt idx="9">
                  <c:v>10.799999999999999</c:v>
                </c:pt>
                <c:pt idx="10">
                  <c:v>12</c:v>
                </c:pt>
                <c:pt idx="11">
                  <c:v>13.2</c:v>
                </c:pt>
                <c:pt idx="12">
                  <c:v>14.399999999999999</c:v>
                </c:pt>
                <c:pt idx="13">
                  <c:v>15.6</c:v>
                </c:pt>
                <c:pt idx="14">
                  <c:v>16.8</c:v>
                </c:pt>
                <c:pt idx="15">
                  <c:v>18</c:v>
                </c:pt>
                <c:pt idx="16">
                  <c:v>19.2</c:v>
                </c:pt>
                <c:pt idx="17">
                  <c:v>20.399999999999999</c:v>
                </c:pt>
                <c:pt idx="18">
                  <c:v>21.599999999999998</c:v>
                </c:pt>
                <c:pt idx="19">
                  <c:v>22.8</c:v>
                </c:pt>
                <c:pt idx="20">
                  <c:v>24</c:v>
                </c:pt>
                <c:pt idx="21">
                  <c:v>25.2</c:v>
                </c:pt>
                <c:pt idx="22">
                  <c:v>26.4</c:v>
                </c:pt>
                <c:pt idx="23">
                  <c:v>27.599999999999998</c:v>
                </c:pt>
                <c:pt idx="24">
                  <c:v>28.799999999999997</c:v>
                </c:pt>
                <c:pt idx="25">
                  <c:v>30</c:v>
                </c:pt>
                <c:pt idx="26">
                  <c:v>31.2</c:v>
                </c:pt>
                <c:pt idx="27">
                  <c:v>32.4</c:v>
                </c:pt>
                <c:pt idx="28">
                  <c:v>33.6</c:v>
                </c:pt>
                <c:pt idx="29">
                  <c:v>34.799999999999997</c:v>
                </c:pt>
                <c:pt idx="30">
                  <c:v>36</c:v>
                </c:pt>
                <c:pt idx="31">
                  <c:v>37.199999999999996</c:v>
                </c:pt>
                <c:pt idx="32">
                  <c:v>38.4</c:v>
                </c:pt>
                <c:pt idx="33">
                  <c:v>39.6</c:v>
                </c:pt>
                <c:pt idx="34">
                  <c:v>40.799999999999997</c:v>
                </c:pt>
                <c:pt idx="35">
                  <c:v>42</c:v>
                </c:pt>
                <c:pt idx="36">
                  <c:v>43.199999999999996</c:v>
                </c:pt>
                <c:pt idx="37">
                  <c:v>44.4</c:v>
                </c:pt>
                <c:pt idx="38">
                  <c:v>45.6</c:v>
                </c:pt>
                <c:pt idx="39">
                  <c:v>46.8</c:v>
                </c:pt>
                <c:pt idx="40">
                  <c:v>48</c:v>
                </c:pt>
                <c:pt idx="41">
                  <c:v>49.199999999999996</c:v>
                </c:pt>
                <c:pt idx="42">
                  <c:v>50.4</c:v>
                </c:pt>
                <c:pt idx="43">
                  <c:v>51.6</c:v>
                </c:pt>
                <c:pt idx="44">
                  <c:v>52.8</c:v>
                </c:pt>
                <c:pt idx="45">
                  <c:v>54</c:v>
                </c:pt>
                <c:pt idx="46">
                  <c:v>55.199999999999996</c:v>
                </c:pt>
                <c:pt idx="47">
                  <c:v>56.4</c:v>
                </c:pt>
                <c:pt idx="48">
                  <c:v>57.599999999999994</c:v>
                </c:pt>
                <c:pt idx="49">
                  <c:v>58.8</c:v>
                </c:pt>
                <c:pt idx="50">
                  <c:v>60</c:v>
                </c:pt>
              </c:numCache>
            </c:numRef>
          </c:xVal>
          <c:yVal>
            <c:numRef>
              <c:f>'zero order modeling'!$Q$454:$Q$504</c:f>
              <c:numCache>
                <c:formatCode>0.00_ </c:formatCode>
                <c:ptCount val="51"/>
                <c:pt idx="0">
                  <c:v>0</c:v>
                </c:pt>
                <c:pt idx="1">
                  <c:v>1.4829128727272731</c:v>
                </c:pt>
                <c:pt idx="2">
                  <c:v>2.9658257454545462</c:v>
                </c:pt>
                <c:pt idx="3">
                  <c:v>4.4487386181818191</c:v>
                </c:pt>
                <c:pt idx="4">
                  <c:v>5.9316514909090925</c:v>
                </c:pt>
                <c:pt idx="5">
                  <c:v>7.4145643636363658</c:v>
                </c:pt>
                <c:pt idx="6">
                  <c:v>8.8974772363636383</c:v>
                </c:pt>
                <c:pt idx="7">
                  <c:v>10.380390109090913</c:v>
                </c:pt>
                <c:pt idx="8">
                  <c:v>11.863302981818185</c:v>
                </c:pt>
                <c:pt idx="9">
                  <c:v>13.346215854545456</c:v>
                </c:pt>
                <c:pt idx="10">
                  <c:v>14.829128727272732</c:v>
                </c:pt>
                <c:pt idx="11">
                  <c:v>16.312041600000004</c:v>
                </c:pt>
                <c:pt idx="12">
                  <c:v>17.794954472727277</c:v>
                </c:pt>
                <c:pt idx="13">
                  <c:v>19.277867345454549</c:v>
                </c:pt>
                <c:pt idx="14">
                  <c:v>20.760780218181825</c:v>
                </c:pt>
                <c:pt idx="15">
                  <c:v>22.243693090909098</c:v>
                </c:pt>
                <c:pt idx="16">
                  <c:v>23.72660596363637</c:v>
                </c:pt>
                <c:pt idx="17">
                  <c:v>25.209518836363639</c:v>
                </c:pt>
                <c:pt idx="18">
                  <c:v>26.692431709090911</c:v>
                </c:pt>
                <c:pt idx="19">
                  <c:v>28.175344581818191</c:v>
                </c:pt>
                <c:pt idx="20">
                  <c:v>29.658257454545463</c:v>
                </c:pt>
                <c:pt idx="21">
                  <c:v>31.141170327272732</c:v>
                </c:pt>
                <c:pt idx="22">
                  <c:v>32.624083200000008</c:v>
                </c:pt>
                <c:pt idx="23">
                  <c:v>34.106996072727277</c:v>
                </c:pt>
                <c:pt idx="24">
                  <c:v>35.589908945454553</c:v>
                </c:pt>
                <c:pt idx="25">
                  <c:v>37.072821818181829</c:v>
                </c:pt>
                <c:pt idx="26">
                  <c:v>38.555734690909098</c:v>
                </c:pt>
                <c:pt idx="27">
                  <c:v>40.038647563636374</c:v>
                </c:pt>
                <c:pt idx="28">
                  <c:v>41.52156043636365</c:v>
                </c:pt>
                <c:pt idx="29">
                  <c:v>43.004473309090919</c:v>
                </c:pt>
                <c:pt idx="30">
                  <c:v>44.487386181818195</c:v>
                </c:pt>
                <c:pt idx="31">
                  <c:v>45.970299054545457</c:v>
                </c:pt>
                <c:pt idx="32">
                  <c:v>47.45321192727274</c:v>
                </c:pt>
                <c:pt idx="33">
                  <c:v>48.936124800000016</c:v>
                </c:pt>
                <c:pt idx="34">
                  <c:v>50.419037672727278</c:v>
                </c:pt>
                <c:pt idx="35">
                  <c:v>51.901950545454561</c:v>
                </c:pt>
                <c:pt idx="36">
                  <c:v>53.384863418181823</c:v>
                </c:pt>
                <c:pt idx="37">
                  <c:v>54.867776290909099</c:v>
                </c:pt>
                <c:pt idx="38">
                  <c:v>56.350689163636382</c:v>
                </c:pt>
                <c:pt idx="39">
                  <c:v>57.833602036363644</c:v>
                </c:pt>
                <c:pt idx="40">
                  <c:v>59.316514909090927</c:v>
                </c:pt>
                <c:pt idx="41">
                  <c:v>60.799427781818189</c:v>
                </c:pt>
                <c:pt idx="42">
                  <c:v>62.282340654545465</c:v>
                </c:pt>
                <c:pt idx="43">
                  <c:v>63.765253527272748</c:v>
                </c:pt>
                <c:pt idx="44">
                  <c:v>65.248166400000017</c:v>
                </c:pt>
                <c:pt idx="45">
                  <c:v>66.731079272727285</c:v>
                </c:pt>
                <c:pt idx="46">
                  <c:v>68.213992145454554</c:v>
                </c:pt>
                <c:pt idx="47">
                  <c:v>69.696905018181837</c:v>
                </c:pt>
                <c:pt idx="48">
                  <c:v>71.179817890909106</c:v>
                </c:pt>
                <c:pt idx="49">
                  <c:v>72.662730763636375</c:v>
                </c:pt>
                <c:pt idx="50">
                  <c:v>74.145643636363658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562816"/>
        <c:axId val="206564736"/>
      </c:scatterChart>
      <c:valAx>
        <c:axId val="206562816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6564736"/>
        <c:crossesAt val="0"/>
        <c:crossBetween val="midCat"/>
      </c:valAx>
      <c:valAx>
        <c:axId val="206564736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 dissolved (%)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6562816"/>
        <c:crossesAt val="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927899686520376"/>
          <c:y val="0.13333333333333333"/>
          <c:w val="0.22993730407523508"/>
          <c:h val="0.133829241932993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CCFF"/>
    </a:solidFill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/>
                <a:ea typeface="Arial"/>
                <a:cs typeface="Arial"/>
              </a:defRPr>
            </a:pPr>
            <a:r>
              <a:rPr lang="en-US"/>
              <a:t>No.17</a:t>
            </a:r>
          </a:p>
        </c:rich>
      </c:tx>
      <c:layout>
        <c:manualLayout>
          <c:xMode val="edge"/>
          <c:yMode val="edge"/>
          <c:x val="0.42070520573643028"/>
          <c:y val="1.5686274509803921E-2"/>
        </c:manualLayout>
      </c:layout>
      <c:overlay val="0"/>
    </c:title>
    <c:autoTitleDeleted val="0"/>
    <c:plotArea>
      <c:layout>
        <c:manualLayout>
          <c:xMode val="edge"/>
          <c:yMode val="edge"/>
          <c:x val="6.8965517241379309E-2"/>
          <c:y val="7.4509803921568626E-2"/>
          <c:w val="0.93103448275862066"/>
          <c:h val="0.86274509803921573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28575">
              <a:noFill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'zero order modeling'!$A$9:$A$14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'zero order modeling'!$R$9:$R$14</c:f>
              <c:numCache>
                <c:formatCode>0.00_ </c:formatCode>
                <c:ptCount val="6"/>
                <c:pt idx="0">
                  <c:v>29.890999999999998</c:v>
                </c:pt>
                <c:pt idx="1">
                  <c:v>34.307000000000002</c:v>
                </c:pt>
                <c:pt idx="2">
                  <c:v>35.820999999999998</c:v>
                </c:pt>
                <c:pt idx="3">
                  <c:v>40.57</c:v>
                </c:pt>
                <c:pt idx="4">
                  <c:v>51.88</c:v>
                </c:pt>
                <c:pt idx="5">
                  <c:v>60.155700000000003</c:v>
                </c:pt>
              </c:numCache>
            </c:numRef>
          </c:yVal>
          <c:smooth val="0"/>
        </c:ser>
        <c:ser>
          <c:idx val="1"/>
          <c:order val="1"/>
          <c:tx>
            <c:v>Predicted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'zero order modeling'!$A$454:$A$504</c:f>
              <c:numCache>
                <c:formatCode>General</c:formatCode>
                <c:ptCount val="51"/>
                <c:pt idx="0">
                  <c:v>0</c:v>
                </c:pt>
                <c:pt idx="1">
                  <c:v>1.2</c:v>
                </c:pt>
                <c:pt idx="2">
                  <c:v>2.4</c:v>
                </c:pt>
                <c:pt idx="3">
                  <c:v>3.5999999999999996</c:v>
                </c:pt>
                <c:pt idx="4">
                  <c:v>4.8</c:v>
                </c:pt>
                <c:pt idx="5">
                  <c:v>6</c:v>
                </c:pt>
                <c:pt idx="6">
                  <c:v>7.1999999999999993</c:v>
                </c:pt>
                <c:pt idx="7">
                  <c:v>8.4</c:v>
                </c:pt>
                <c:pt idx="8">
                  <c:v>9.6</c:v>
                </c:pt>
                <c:pt idx="9">
                  <c:v>10.799999999999999</c:v>
                </c:pt>
                <c:pt idx="10">
                  <c:v>12</c:v>
                </c:pt>
                <c:pt idx="11">
                  <c:v>13.2</c:v>
                </c:pt>
                <c:pt idx="12">
                  <c:v>14.399999999999999</c:v>
                </c:pt>
                <c:pt idx="13">
                  <c:v>15.6</c:v>
                </c:pt>
                <c:pt idx="14">
                  <c:v>16.8</c:v>
                </c:pt>
                <c:pt idx="15">
                  <c:v>18</c:v>
                </c:pt>
                <c:pt idx="16">
                  <c:v>19.2</c:v>
                </c:pt>
                <c:pt idx="17">
                  <c:v>20.399999999999999</c:v>
                </c:pt>
                <c:pt idx="18">
                  <c:v>21.599999999999998</c:v>
                </c:pt>
                <c:pt idx="19">
                  <c:v>22.8</c:v>
                </c:pt>
                <c:pt idx="20">
                  <c:v>24</c:v>
                </c:pt>
                <c:pt idx="21">
                  <c:v>25.2</c:v>
                </c:pt>
                <c:pt idx="22">
                  <c:v>26.4</c:v>
                </c:pt>
                <c:pt idx="23">
                  <c:v>27.599999999999998</c:v>
                </c:pt>
                <c:pt idx="24">
                  <c:v>28.799999999999997</c:v>
                </c:pt>
                <c:pt idx="25">
                  <c:v>30</c:v>
                </c:pt>
                <c:pt idx="26">
                  <c:v>31.2</c:v>
                </c:pt>
                <c:pt idx="27">
                  <c:v>32.4</c:v>
                </c:pt>
                <c:pt idx="28">
                  <c:v>33.6</c:v>
                </c:pt>
                <c:pt idx="29">
                  <c:v>34.799999999999997</c:v>
                </c:pt>
                <c:pt idx="30">
                  <c:v>36</c:v>
                </c:pt>
                <c:pt idx="31">
                  <c:v>37.199999999999996</c:v>
                </c:pt>
                <c:pt idx="32">
                  <c:v>38.4</c:v>
                </c:pt>
                <c:pt idx="33">
                  <c:v>39.6</c:v>
                </c:pt>
                <c:pt idx="34">
                  <c:v>40.799999999999997</c:v>
                </c:pt>
                <c:pt idx="35">
                  <c:v>42</c:v>
                </c:pt>
                <c:pt idx="36">
                  <c:v>43.199999999999996</c:v>
                </c:pt>
                <c:pt idx="37">
                  <c:v>44.4</c:v>
                </c:pt>
                <c:pt idx="38">
                  <c:v>45.6</c:v>
                </c:pt>
                <c:pt idx="39">
                  <c:v>46.8</c:v>
                </c:pt>
                <c:pt idx="40">
                  <c:v>48</c:v>
                </c:pt>
                <c:pt idx="41">
                  <c:v>49.199999999999996</c:v>
                </c:pt>
                <c:pt idx="42">
                  <c:v>50.4</c:v>
                </c:pt>
                <c:pt idx="43">
                  <c:v>51.6</c:v>
                </c:pt>
                <c:pt idx="44">
                  <c:v>52.8</c:v>
                </c:pt>
                <c:pt idx="45">
                  <c:v>54</c:v>
                </c:pt>
                <c:pt idx="46">
                  <c:v>55.199999999999996</c:v>
                </c:pt>
                <c:pt idx="47">
                  <c:v>56.4</c:v>
                </c:pt>
                <c:pt idx="48">
                  <c:v>57.599999999999994</c:v>
                </c:pt>
                <c:pt idx="49">
                  <c:v>58.8</c:v>
                </c:pt>
                <c:pt idx="50">
                  <c:v>60</c:v>
                </c:pt>
              </c:numCache>
            </c:numRef>
          </c:xVal>
          <c:yVal>
            <c:numRef>
              <c:f>'zero order modeling'!$R$454:$R$504</c:f>
              <c:numCache>
                <c:formatCode>0.00_ </c:formatCode>
                <c:ptCount val="51"/>
                <c:pt idx="0">
                  <c:v>0</c:v>
                </c:pt>
                <c:pt idx="1">
                  <c:v>1.4296812218181818</c:v>
                </c:pt>
                <c:pt idx="2">
                  <c:v>2.8593624436363636</c:v>
                </c:pt>
                <c:pt idx="3">
                  <c:v>4.2890436654545452</c:v>
                </c:pt>
                <c:pt idx="4">
                  <c:v>5.7187248872727272</c:v>
                </c:pt>
                <c:pt idx="5">
                  <c:v>7.1484061090909092</c:v>
                </c:pt>
                <c:pt idx="6">
                  <c:v>8.5780873309090904</c:v>
                </c:pt>
                <c:pt idx="7">
                  <c:v>10.007768552727274</c:v>
                </c:pt>
                <c:pt idx="8">
                  <c:v>11.437449774545454</c:v>
                </c:pt>
                <c:pt idx="9">
                  <c:v>12.867130996363635</c:v>
                </c:pt>
                <c:pt idx="10">
                  <c:v>14.296812218181818</c:v>
                </c:pt>
                <c:pt idx="11">
                  <c:v>15.726493439999999</c:v>
                </c:pt>
                <c:pt idx="12">
                  <c:v>17.156174661818181</c:v>
                </c:pt>
                <c:pt idx="13">
                  <c:v>18.585855883636363</c:v>
                </c:pt>
                <c:pt idx="14">
                  <c:v>20.015537105454548</c:v>
                </c:pt>
                <c:pt idx="15">
                  <c:v>21.445218327272727</c:v>
                </c:pt>
                <c:pt idx="16">
                  <c:v>22.874899549090909</c:v>
                </c:pt>
                <c:pt idx="17">
                  <c:v>24.304580770909091</c:v>
                </c:pt>
                <c:pt idx="18">
                  <c:v>25.734261992727269</c:v>
                </c:pt>
                <c:pt idx="19">
                  <c:v>27.163943214545455</c:v>
                </c:pt>
                <c:pt idx="20">
                  <c:v>28.593624436363637</c:v>
                </c:pt>
                <c:pt idx="21">
                  <c:v>30.023305658181819</c:v>
                </c:pt>
                <c:pt idx="22">
                  <c:v>31.452986879999997</c:v>
                </c:pt>
                <c:pt idx="23">
                  <c:v>32.882668101818183</c:v>
                </c:pt>
                <c:pt idx="24">
                  <c:v>34.312349323636361</c:v>
                </c:pt>
                <c:pt idx="25">
                  <c:v>35.742030545454547</c:v>
                </c:pt>
                <c:pt idx="26">
                  <c:v>37.171711767272726</c:v>
                </c:pt>
                <c:pt idx="27">
                  <c:v>38.601392989090911</c:v>
                </c:pt>
                <c:pt idx="28">
                  <c:v>40.031074210909097</c:v>
                </c:pt>
                <c:pt idx="29">
                  <c:v>41.460755432727268</c:v>
                </c:pt>
                <c:pt idx="30">
                  <c:v>42.890436654545454</c:v>
                </c:pt>
                <c:pt idx="31">
                  <c:v>44.320117876363632</c:v>
                </c:pt>
                <c:pt idx="32">
                  <c:v>45.749799098181818</c:v>
                </c:pt>
                <c:pt idx="33">
                  <c:v>47.179480320000003</c:v>
                </c:pt>
                <c:pt idx="34">
                  <c:v>48.609161541818182</c:v>
                </c:pt>
                <c:pt idx="35">
                  <c:v>50.038842763636367</c:v>
                </c:pt>
                <c:pt idx="36">
                  <c:v>51.468523985454539</c:v>
                </c:pt>
                <c:pt idx="37">
                  <c:v>52.898205207272724</c:v>
                </c:pt>
                <c:pt idx="38">
                  <c:v>54.32788642909091</c:v>
                </c:pt>
                <c:pt idx="39">
                  <c:v>55.757567650909088</c:v>
                </c:pt>
                <c:pt idx="40">
                  <c:v>57.187248872727274</c:v>
                </c:pt>
                <c:pt idx="41">
                  <c:v>58.616930094545452</c:v>
                </c:pt>
                <c:pt idx="42">
                  <c:v>60.046611316363638</c:v>
                </c:pt>
                <c:pt idx="43">
                  <c:v>61.476292538181823</c:v>
                </c:pt>
                <c:pt idx="44">
                  <c:v>62.905973759999995</c:v>
                </c:pt>
                <c:pt idx="45">
                  <c:v>64.33565498181818</c:v>
                </c:pt>
                <c:pt idx="46">
                  <c:v>65.765336203636366</c:v>
                </c:pt>
                <c:pt idx="47">
                  <c:v>67.195017425454552</c:v>
                </c:pt>
                <c:pt idx="48">
                  <c:v>68.624698647272723</c:v>
                </c:pt>
                <c:pt idx="49">
                  <c:v>70.054379869090909</c:v>
                </c:pt>
                <c:pt idx="50">
                  <c:v>71.484061090909094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471936"/>
        <c:axId val="206473856"/>
      </c:scatterChart>
      <c:valAx>
        <c:axId val="206471936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6473856"/>
        <c:crossesAt val="0"/>
        <c:crossBetween val="midCat"/>
      </c:valAx>
      <c:valAx>
        <c:axId val="206473856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 dissolved (%)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6471936"/>
        <c:crossesAt val="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927899686520376"/>
          <c:y val="0.13333333333333333"/>
          <c:w val="0.22993730407523508"/>
          <c:h val="0.133829241932993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CCFF"/>
    </a:solidFill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/>
                <a:ea typeface="Arial"/>
                <a:cs typeface="Arial"/>
              </a:defRPr>
            </a:pPr>
            <a:r>
              <a:rPr lang="en-US"/>
              <a:t>No.18</a:t>
            </a:r>
          </a:p>
        </c:rich>
      </c:tx>
      <c:layout>
        <c:manualLayout>
          <c:xMode val="edge"/>
          <c:yMode val="edge"/>
          <c:x val="0.42070520573643028"/>
          <c:y val="1.5686274509803921E-2"/>
        </c:manualLayout>
      </c:layout>
      <c:overlay val="0"/>
    </c:title>
    <c:autoTitleDeleted val="0"/>
    <c:plotArea>
      <c:layout>
        <c:manualLayout>
          <c:xMode val="edge"/>
          <c:yMode val="edge"/>
          <c:x val="6.8965517241379309E-2"/>
          <c:y val="7.4509803921568626E-2"/>
          <c:w val="0.93103448275862066"/>
          <c:h val="0.86274509803921573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28575">
              <a:noFill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'zero order modeling'!$A$9:$A$14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'zero order modeling'!$S$9:$S$14</c:f>
              <c:numCache>
                <c:formatCode>0.00_ </c:formatCode>
                <c:ptCount val="6"/>
                <c:pt idx="0">
                  <c:v>42.96</c:v>
                </c:pt>
                <c:pt idx="1">
                  <c:v>49.22</c:v>
                </c:pt>
                <c:pt idx="2">
                  <c:v>55.48</c:v>
                </c:pt>
                <c:pt idx="3">
                  <c:v>78.168999999999997</c:v>
                </c:pt>
                <c:pt idx="4">
                  <c:v>88.168000000000006</c:v>
                </c:pt>
                <c:pt idx="5">
                  <c:v>96.302999999999997</c:v>
                </c:pt>
              </c:numCache>
            </c:numRef>
          </c:yVal>
          <c:smooth val="0"/>
        </c:ser>
        <c:ser>
          <c:idx val="1"/>
          <c:order val="1"/>
          <c:tx>
            <c:v>Predicted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'zero order modeling'!$A$454:$A$504</c:f>
              <c:numCache>
                <c:formatCode>General</c:formatCode>
                <c:ptCount val="51"/>
                <c:pt idx="0">
                  <c:v>0</c:v>
                </c:pt>
                <c:pt idx="1">
                  <c:v>1.2</c:v>
                </c:pt>
                <c:pt idx="2">
                  <c:v>2.4</c:v>
                </c:pt>
                <c:pt idx="3">
                  <c:v>3.5999999999999996</c:v>
                </c:pt>
                <c:pt idx="4">
                  <c:v>4.8</c:v>
                </c:pt>
                <c:pt idx="5">
                  <c:v>6</c:v>
                </c:pt>
                <c:pt idx="6">
                  <c:v>7.1999999999999993</c:v>
                </c:pt>
                <c:pt idx="7">
                  <c:v>8.4</c:v>
                </c:pt>
                <c:pt idx="8">
                  <c:v>9.6</c:v>
                </c:pt>
                <c:pt idx="9">
                  <c:v>10.799999999999999</c:v>
                </c:pt>
                <c:pt idx="10">
                  <c:v>12</c:v>
                </c:pt>
                <c:pt idx="11">
                  <c:v>13.2</c:v>
                </c:pt>
                <c:pt idx="12">
                  <c:v>14.399999999999999</c:v>
                </c:pt>
                <c:pt idx="13">
                  <c:v>15.6</c:v>
                </c:pt>
                <c:pt idx="14">
                  <c:v>16.8</c:v>
                </c:pt>
                <c:pt idx="15">
                  <c:v>18</c:v>
                </c:pt>
                <c:pt idx="16">
                  <c:v>19.2</c:v>
                </c:pt>
                <c:pt idx="17">
                  <c:v>20.399999999999999</c:v>
                </c:pt>
                <c:pt idx="18">
                  <c:v>21.599999999999998</c:v>
                </c:pt>
                <c:pt idx="19">
                  <c:v>22.8</c:v>
                </c:pt>
                <c:pt idx="20">
                  <c:v>24</c:v>
                </c:pt>
                <c:pt idx="21">
                  <c:v>25.2</c:v>
                </c:pt>
                <c:pt idx="22">
                  <c:v>26.4</c:v>
                </c:pt>
                <c:pt idx="23">
                  <c:v>27.599999999999998</c:v>
                </c:pt>
                <c:pt idx="24">
                  <c:v>28.799999999999997</c:v>
                </c:pt>
                <c:pt idx="25">
                  <c:v>30</c:v>
                </c:pt>
                <c:pt idx="26">
                  <c:v>31.2</c:v>
                </c:pt>
                <c:pt idx="27">
                  <c:v>32.4</c:v>
                </c:pt>
                <c:pt idx="28">
                  <c:v>33.6</c:v>
                </c:pt>
                <c:pt idx="29">
                  <c:v>34.799999999999997</c:v>
                </c:pt>
                <c:pt idx="30">
                  <c:v>36</c:v>
                </c:pt>
                <c:pt idx="31">
                  <c:v>37.199999999999996</c:v>
                </c:pt>
                <c:pt idx="32">
                  <c:v>38.4</c:v>
                </c:pt>
                <c:pt idx="33">
                  <c:v>39.6</c:v>
                </c:pt>
                <c:pt idx="34">
                  <c:v>40.799999999999997</c:v>
                </c:pt>
                <c:pt idx="35">
                  <c:v>42</c:v>
                </c:pt>
                <c:pt idx="36">
                  <c:v>43.199999999999996</c:v>
                </c:pt>
                <c:pt idx="37">
                  <c:v>44.4</c:v>
                </c:pt>
                <c:pt idx="38">
                  <c:v>45.6</c:v>
                </c:pt>
                <c:pt idx="39">
                  <c:v>46.8</c:v>
                </c:pt>
                <c:pt idx="40">
                  <c:v>48</c:v>
                </c:pt>
                <c:pt idx="41">
                  <c:v>49.199999999999996</c:v>
                </c:pt>
                <c:pt idx="42">
                  <c:v>50.4</c:v>
                </c:pt>
                <c:pt idx="43">
                  <c:v>51.6</c:v>
                </c:pt>
                <c:pt idx="44">
                  <c:v>52.8</c:v>
                </c:pt>
                <c:pt idx="45">
                  <c:v>54</c:v>
                </c:pt>
                <c:pt idx="46">
                  <c:v>55.199999999999996</c:v>
                </c:pt>
                <c:pt idx="47">
                  <c:v>56.4</c:v>
                </c:pt>
                <c:pt idx="48">
                  <c:v>57.599999999999994</c:v>
                </c:pt>
                <c:pt idx="49">
                  <c:v>58.8</c:v>
                </c:pt>
                <c:pt idx="50">
                  <c:v>60</c:v>
                </c:pt>
              </c:numCache>
            </c:numRef>
          </c:xVal>
          <c:yVal>
            <c:numRef>
              <c:f>'zero order modeling'!$S$454:$S$504</c:f>
              <c:numCache>
                <c:formatCode>0.00_ </c:formatCode>
                <c:ptCount val="51"/>
                <c:pt idx="0">
                  <c:v>0</c:v>
                </c:pt>
                <c:pt idx="1">
                  <c:v>2.3790562909090909</c:v>
                </c:pt>
                <c:pt idx="2">
                  <c:v>4.7581125818181818</c:v>
                </c:pt>
                <c:pt idx="3">
                  <c:v>7.1371688727272726</c:v>
                </c:pt>
                <c:pt idx="4">
                  <c:v>9.5162251636363635</c:v>
                </c:pt>
                <c:pt idx="5">
                  <c:v>11.895281454545454</c:v>
                </c:pt>
                <c:pt idx="6">
                  <c:v>14.274337745454545</c:v>
                </c:pt>
                <c:pt idx="7">
                  <c:v>16.653394036363636</c:v>
                </c:pt>
                <c:pt idx="8">
                  <c:v>19.032450327272727</c:v>
                </c:pt>
                <c:pt idx="9">
                  <c:v>21.411506618181818</c:v>
                </c:pt>
                <c:pt idx="10">
                  <c:v>23.790562909090909</c:v>
                </c:pt>
                <c:pt idx="11">
                  <c:v>26.1696192</c:v>
                </c:pt>
                <c:pt idx="12">
                  <c:v>28.548675490909091</c:v>
                </c:pt>
                <c:pt idx="13">
                  <c:v>30.927731781818181</c:v>
                </c:pt>
                <c:pt idx="14">
                  <c:v>33.306788072727272</c:v>
                </c:pt>
                <c:pt idx="15">
                  <c:v>35.685844363636363</c:v>
                </c:pt>
                <c:pt idx="16">
                  <c:v>38.064900654545454</c:v>
                </c:pt>
                <c:pt idx="17">
                  <c:v>40.443956945454545</c:v>
                </c:pt>
                <c:pt idx="18">
                  <c:v>42.823013236363636</c:v>
                </c:pt>
                <c:pt idx="19">
                  <c:v>45.202069527272727</c:v>
                </c:pt>
                <c:pt idx="20">
                  <c:v>47.581125818181818</c:v>
                </c:pt>
                <c:pt idx="21">
                  <c:v>49.960182109090908</c:v>
                </c:pt>
                <c:pt idx="22">
                  <c:v>52.339238399999999</c:v>
                </c:pt>
                <c:pt idx="23">
                  <c:v>54.71829469090909</c:v>
                </c:pt>
                <c:pt idx="24">
                  <c:v>57.097350981818181</c:v>
                </c:pt>
                <c:pt idx="25">
                  <c:v>59.476407272727272</c:v>
                </c:pt>
                <c:pt idx="26">
                  <c:v>61.855463563636363</c:v>
                </c:pt>
                <c:pt idx="27">
                  <c:v>64.234519854545454</c:v>
                </c:pt>
                <c:pt idx="28">
                  <c:v>66.613576145454545</c:v>
                </c:pt>
                <c:pt idx="29">
                  <c:v>68.992632436363635</c:v>
                </c:pt>
                <c:pt idx="30">
                  <c:v>71.371688727272726</c:v>
                </c:pt>
                <c:pt idx="31">
                  <c:v>73.750745018181817</c:v>
                </c:pt>
                <c:pt idx="32">
                  <c:v>76.129801309090908</c:v>
                </c:pt>
                <c:pt idx="33">
                  <c:v>78.508857599999999</c:v>
                </c:pt>
                <c:pt idx="34">
                  <c:v>80.88791389090909</c:v>
                </c:pt>
                <c:pt idx="35">
                  <c:v>83.266970181818181</c:v>
                </c:pt>
                <c:pt idx="36">
                  <c:v>85.646026472727272</c:v>
                </c:pt>
                <c:pt idx="37">
                  <c:v>88.025082763636362</c:v>
                </c:pt>
                <c:pt idx="38">
                  <c:v>90.404139054545453</c:v>
                </c:pt>
                <c:pt idx="39">
                  <c:v>92.783195345454544</c:v>
                </c:pt>
                <c:pt idx="40">
                  <c:v>95.162251636363635</c:v>
                </c:pt>
                <c:pt idx="41">
                  <c:v>97.541307927272726</c:v>
                </c:pt>
                <c:pt idx="42">
                  <c:v>99.920364218181817</c:v>
                </c:pt>
                <c:pt idx="43">
                  <c:v>102.29942050909091</c:v>
                </c:pt>
                <c:pt idx="44">
                  <c:v>104.6784768</c:v>
                </c:pt>
                <c:pt idx="45">
                  <c:v>107.05753309090909</c:v>
                </c:pt>
                <c:pt idx="46">
                  <c:v>109.43658938181818</c:v>
                </c:pt>
                <c:pt idx="47">
                  <c:v>111.81564567272727</c:v>
                </c:pt>
                <c:pt idx="48">
                  <c:v>114.19470196363636</c:v>
                </c:pt>
                <c:pt idx="49">
                  <c:v>116.57375825454545</c:v>
                </c:pt>
                <c:pt idx="50">
                  <c:v>118.95281454545454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101952"/>
        <c:axId val="207103872"/>
      </c:scatterChart>
      <c:valAx>
        <c:axId val="207101952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7103872"/>
        <c:crossesAt val="0"/>
        <c:crossBetween val="midCat"/>
      </c:valAx>
      <c:valAx>
        <c:axId val="20710387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 dissolved (%)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7101952"/>
        <c:crossesAt val="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927899686520376"/>
          <c:y val="0.13333333333333333"/>
          <c:w val="0.22993730407523508"/>
          <c:h val="0.133829241932993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CCFF"/>
    </a:solidFill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/>
                <a:ea typeface="Arial"/>
                <a:cs typeface="Arial"/>
              </a:defRPr>
            </a:pPr>
            <a:r>
              <a:rPr lang="en-US"/>
              <a:t>Mean</a:t>
            </a:r>
          </a:p>
        </c:rich>
      </c:tx>
      <c:layout>
        <c:manualLayout>
          <c:xMode val="edge"/>
          <c:yMode val="edge"/>
          <c:x val="0.42267247550169079"/>
          <c:y val="1.5686274509803921E-2"/>
        </c:manualLayout>
      </c:layout>
      <c:overlay val="0"/>
    </c:title>
    <c:autoTitleDeleted val="0"/>
    <c:plotArea>
      <c:layout>
        <c:manualLayout>
          <c:xMode val="edge"/>
          <c:yMode val="edge"/>
          <c:x val="6.8965517241379309E-2"/>
          <c:y val="7.4509803921568626E-2"/>
          <c:w val="0.93103448275862066"/>
          <c:h val="0.86274509803921573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28575">
              <a:noFill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'zero order modeling'!$U$9:$U$14</c:f>
                <c:numCache>
                  <c:formatCode>General</c:formatCode>
                  <c:ptCount val="6"/>
                  <c:pt idx="0">
                    <c:v>20.805700418790789</c:v>
                  </c:pt>
                  <c:pt idx="1">
                    <c:v>20.147814522647021</c:v>
                  </c:pt>
                  <c:pt idx="2">
                    <c:v>21.459348468653143</c:v>
                  </c:pt>
                  <c:pt idx="3">
                    <c:v>19.334760477075491</c:v>
                  </c:pt>
                  <c:pt idx="4">
                    <c:v>15.378030736591548</c:v>
                  </c:pt>
                  <c:pt idx="5">
                    <c:v>13.026686285072865</c:v>
                  </c:pt>
                </c:numCache>
              </c:numRef>
            </c:plus>
            <c:minus>
              <c:numRef>
                <c:f>'zero order modeling'!$U$9:$U$14</c:f>
                <c:numCache>
                  <c:formatCode>General</c:formatCode>
                  <c:ptCount val="6"/>
                  <c:pt idx="0">
                    <c:v>20.805700418790789</c:v>
                  </c:pt>
                  <c:pt idx="1">
                    <c:v>20.147814522647021</c:v>
                  </c:pt>
                  <c:pt idx="2">
                    <c:v>21.459348468653143</c:v>
                  </c:pt>
                  <c:pt idx="3">
                    <c:v>19.334760477075491</c:v>
                  </c:pt>
                  <c:pt idx="4">
                    <c:v>15.378030736591548</c:v>
                  </c:pt>
                  <c:pt idx="5">
                    <c:v>13.026686285072865</c:v>
                  </c:pt>
                </c:numCache>
              </c:numRef>
            </c:minus>
            <c:spPr>
              <a:ln w="12700">
                <a:solidFill>
                  <a:srgbClr val="0000FF"/>
                </a:solidFill>
                <a:prstDash val="solid"/>
              </a:ln>
            </c:spPr>
          </c:errBars>
          <c:xVal>
            <c:numRef>
              <c:f>'zero order modeling'!$A$9:$A$14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'zero order modeling'!$T$9:$T$14</c:f>
              <c:numCache>
                <c:formatCode>0.00_ </c:formatCode>
                <c:ptCount val="6"/>
                <c:pt idx="0">
                  <c:v>37.220999999999997</c:v>
                </c:pt>
                <c:pt idx="1">
                  <c:v>49.999738888888892</c:v>
                </c:pt>
                <c:pt idx="2">
                  <c:v>58.976655555555553</c:v>
                </c:pt>
                <c:pt idx="3">
                  <c:v>70.270666666666685</c:v>
                </c:pt>
                <c:pt idx="4">
                  <c:v>80.687455555555573</c:v>
                </c:pt>
                <c:pt idx="5">
                  <c:v>88.146150000000006</c:v>
                </c:pt>
              </c:numCache>
            </c:numRef>
          </c:yVal>
          <c:smooth val="0"/>
        </c:ser>
        <c:ser>
          <c:idx val="1"/>
          <c:order val="1"/>
          <c:tx>
            <c:v>Predicted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'zero order modeling'!$A$454:$A$504</c:f>
              <c:numCache>
                <c:formatCode>General</c:formatCode>
                <c:ptCount val="51"/>
                <c:pt idx="0">
                  <c:v>0</c:v>
                </c:pt>
                <c:pt idx="1">
                  <c:v>1.2</c:v>
                </c:pt>
                <c:pt idx="2">
                  <c:v>2.4</c:v>
                </c:pt>
                <c:pt idx="3">
                  <c:v>3.5999999999999996</c:v>
                </c:pt>
                <c:pt idx="4">
                  <c:v>4.8</c:v>
                </c:pt>
                <c:pt idx="5">
                  <c:v>6</c:v>
                </c:pt>
                <c:pt idx="6">
                  <c:v>7.1999999999999993</c:v>
                </c:pt>
                <c:pt idx="7">
                  <c:v>8.4</c:v>
                </c:pt>
                <c:pt idx="8">
                  <c:v>9.6</c:v>
                </c:pt>
                <c:pt idx="9">
                  <c:v>10.799999999999999</c:v>
                </c:pt>
                <c:pt idx="10">
                  <c:v>12</c:v>
                </c:pt>
                <c:pt idx="11">
                  <c:v>13.2</c:v>
                </c:pt>
                <c:pt idx="12">
                  <c:v>14.399999999999999</c:v>
                </c:pt>
                <c:pt idx="13">
                  <c:v>15.6</c:v>
                </c:pt>
                <c:pt idx="14">
                  <c:v>16.8</c:v>
                </c:pt>
                <c:pt idx="15">
                  <c:v>18</c:v>
                </c:pt>
                <c:pt idx="16">
                  <c:v>19.2</c:v>
                </c:pt>
                <c:pt idx="17">
                  <c:v>20.399999999999999</c:v>
                </c:pt>
                <c:pt idx="18">
                  <c:v>21.599999999999998</c:v>
                </c:pt>
                <c:pt idx="19">
                  <c:v>22.8</c:v>
                </c:pt>
                <c:pt idx="20">
                  <c:v>24</c:v>
                </c:pt>
                <c:pt idx="21">
                  <c:v>25.2</c:v>
                </c:pt>
                <c:pt idx="22">
                  <c:v>26.4</c:v>
                </c:pt>
                <c:pt idx="23">
                  <c:v>27.599999999999998</c:v>
                </c:pt>
                <c:pt idx="24">
                  <c:v>28.799999999999997</c:v>
                </c:pt>
                <c:pt idx="25">
                  <c:v>30</c:v>
                </c:pt>
                <c:pt idx="26">
                  <c:v>31.2</c:v>
                </c:pt>
                <c:pt idx="27">
                  <c:v>32.4</c:v>
                </c:pt>
                <c:pt idx="28">
                  <c:v>33.6</c:v>
                </c:pt>
                <c:pt idx="29">
                  <c:v>34.799999999999997</c:v>
                </c:pt>
                <c:pt idx="30">
                  <c:v>36</c:v>
                </c:pt>
                <c:pt idx="31">
                  <c:v>37.199999999999996</c:v>
                </c:pt>
                <c:pt idx="32">
                  <c:v>38.4</c:v>
                </c:pt>
                <c:pt idx="33">
                  <c:v>39.6</c:v>
                </c:pt>
                <c:pt idx="34">
                  <c:v>40.799999999999997</c:v>
                </c:pt>
                <c:pt idx="35">
                  <c:v>42</c:v>
                </c:pt>
                <c:pt idx="36">
                  <c:v>43.199999999999996</c:v>
                </c:pt>
                <c:pt idx="37">
                  <c:v>44.4</c:v>
                </c:pt>
                <c:pt idx="38">
                  <c:v>45.6</c:v>
                </c:pt>
                <c:pt idx="39">
                  <c:v>46.8</c:v>
                </c:pt>
                <c:pt idx="40">
                  <c:v>48</c:v>
                </c:pt>
                <c:pt idx="41">
                  <c:v>49.199999999999996</c:v>
                </c:pt>
                <c:pt idx="42">
                  <c:v>50.4</c:v>
                </c:pt>
                <c:pt idx="43">
                  <c:v>51.6</c:v>
                </c:pt>
                <c:pt idx="44">
                  <c:v>52.8</c:v>
                </c:pt>
                <c:pt idx="45">
                  <c:v>54</c:v>
                </c:pt>
                <c:pt idx="46">
                  <c:v>55.199999999999996</c:v>
                </c:pt>
                <c:pt idx="47">
                  <c:v>56.4</c:v>
                </c:pt>
                <c:pt idx="48">
                  <c:v>57.599999999999994</c:v>
                </c:pt>
                <c:pt idx="49">
                  <c:v>58.8</c:v>
                </c:pt>
                <c:pt idx="50">
                  <c:v>60</c:v>
                </c:pt>
              </c:numCache>
            </c:numRef>
          </c:xVal>
          <c:yVal>
            <c:numRef>
              <c:f>'zero order modeling'!$T$454:$T$504</c:f>
              <c:numCache>
                <c:formatCode>0.00_ </c:formatCode>
                <c:ptCount val="51"/>
                <c:pt idx="0">
                  <c:v>0</c:v>
                </c:pt>
                <c:pt idx="1">
                  <c:v>2.1990243006060606</c:v>
                </c:pt>
                <c:pt idx="2">
                  <c:v>4.3980486012121212</c:v>
                </c:pt>
                <c:pt idx="3">
                  <c:v>6.5970729018181817</c:v>
                </c:pt>
                <c:pt idx="4">
                  <c:v>8.7960972024242423</c:v>
                </c:pt>
                <c:pt idx="5">
                  <c:v>10.995121503030301</c:v>
                </c:pt>
                <c:pt idx="6">
                  <c:v>13.194145803636363</c:v>
                </c:pt>
                <c:pt idx="7">
                  <c:v>15.393170104242424</c:v>
                </c:pt>
                <c:pt idx="8">
                  <c:v>17.592194404848485</c:v>
                </c:pt>
                <c:pt idx="9">
                  <c:v>19.791218705454543</c:v>
                </c:pt>
                <c:pt idx="10">
                  <c:v>21.990243006060602</c:v>
                </c:pt>
                <c:pt idx="11">
                  <c:v>24.189267306666668</c:v>
                </c:pt>
                <c:pt idx="12">
                  <c:v>26.388291607272727</c:v>
                </c:pt>
                <c:pt idx="13">
                  <c:v>28.587315907878786</c:v>
                </c:pt>
                <c:pt idx="14">
                  <c:v>30.786340208484848</c:v>
                </c:pt>
                <c:pt idx="15">
                  <c:v>32.985364509090914</c:v>
                </c:pt>
                <c:pt idx="16">
                  <c:v>35.184388809696969</c:v>
                </c:pt>
                <c:pt idx="17">
                  <c:v>37.383413110303017</c:v>
                </c:pt>
                <c:pt idx="18">
                  <c:v>39.582437410909087</c:v>
                </c:pt>
                <c:pt idx="19">
                  <c:v>41.781461711515163</c:v>
                </c:pt>
                <c:pt idx="20">
                  <c:v>43.980486012121204</c:v>
                </c:pt>
                <c:pt idx="21">
                  <c:v>46.179510312727274</c:v>
                </c:pt>
                <c:pt idx="22">
                  <c:v>48.378534613333336</c:v>
                </c:pt>
                <c:pt idx="23">
                  <c:v>50.577558913939392</c:v>
                </c:pt>
                <c:pt idx="24">
                  <c:v>52.776583214545454</c:v>
                </c:pt>
                <c:pt idx="25">
                  <c:v>54.975607515151523</c:v>
                </c:pt>
                <c:pt idx="26">
                  <c:v>57.174631815757571</c:v>
                </c:pt>
                <c:pt idx="27">
                  <c:v>59.373656116363641</c:v>
                </c:pt>
                <c:pt idx="28">
                  <c:v>61.572680416969696</c:v>
                </c:pt>
                <c:pt idx="29">
                  <c:v>63.771704717575744</c:v>
                </c:pt>
                <c:pt idx="30">
                  <c:v>65.970729018181828</c:v>
                </c:pt>
                <c:pt idx="31">
                  <c:v>68.169753318787855</c:v>
                </c:pt>
                <c:pt idx="32">
                  <c:v>70.368777619393938</c:v>
                </c:pt>
                <c:pt idx="33">
                  <c:v>72.567801920000022</c:v>
                </c:pt>
                <c:pt idx="34">
                  <c:v>74.766826220606035</c:v>
                </c:pt>
                <c:pt idx="35">
                  <c:v>76.965850521212133</c:v>
                </c:pt>
                <c:pt idx="36">
                  <c:v>79.164874821818174</c:v>
                </c:pt>
                <c:pt idx="37">
                  <c:v>81.363899122424229</c:v>
                </c:pt>
                <c:pt idx="38">
                  <c:v>83.562923423030327</c:v>
                </c:pt>
                <c:pt idx="39">
                  <c:v>85.761947723636339</c:v>
                </c:pt>
                <c:pt idx="40">
                  <c:v>87.960972024242409</c:v>
                </c:pt>
                <c:pt idx="41">
                  <c:v>90.159996324848478</c:v>
                </c:pt>
                <c:pt idx="42">
                  <c:v>92.359020625454548</c:v>
                </c:pt>
                <c:pt idx="43">
                  <c:v>94.558044926060617</c:v>
                </c:pt>
                <c:pt idx="44">
                  <c:v>96.757069226666673</c:v>
                </c:pt>
                <c:pt idx="45">
                  <c:v>98.956093527272728</c:v>
                </c:pt>
                <c:pt idx="46">
                  <c:v>101.15511782787878</c:v>
                </c:pt>
                <c:pt idx="47">
                  <c:v>103.35414212848485</c:v>
                </c:pt>
                <c:pt idx="48">
                  <c:v>105.55316642909091</c:v>
                </c:pt>
                <c:pt idx="49">
                  <c:v>107.75219072969696</c:v>
                </c:pt>
                <c:pt idx="50">
                  <c:v>109.95121503030305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142272"/>
        <c:axId val="207148544"/>
      </c:scatterChart>
      <c:valAx>
        <c:axId val="207142272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7148544"/>
        <c:crossesAt val="0"/>
        <c:crossBetween val="midCat"/>
      </c:valAx>
      <c:valAx>
        <c:axId val="20714854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 dissolved (%)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7142272"/>
        <c:crossesAt val="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927899686520376"/>
          <c:y val="0.13333333333333333"/>
          <c:w val="0.22993730407523508"/>
          <c:h val="0.133829241932993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CCFF"/>
    </a:solidFill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/>
                <a:ea typeface="Arial"/>
                <a:cs typeface="Arial"/>
              </a:defRPr>
            </a:pPr>
            <a:r>
              <a:rPr lang="en-US"/>
              <a:t>No.3</a:t>
            </a:r>
          </a:p>
        </c:rich>
      </c:tx>
      <c:layout>
        <c:manualLayout>
          <c:xMode val="edge"/>
          <c:yMode val="edge"/>
          <c:x val="0.43500777528200824"/>
          <c:y val="1.5686274509803921E-2"/>
        </c:manualLayout>
      </c:layout>
      <c:overlay val="0"/>
    </c:title>
    <c:autoTitleDeleted val="0"/>
    <c:plotArea>
      <c:layout>
        <c:manualLayout>
          <c:xMode val="edge"/>
          <c:yMode val="edge"/>
          <c:x val="6.8965517241379309E-2"/>
          <c:y val="7.4509803921568626E-2"/>
          <c:w val="0.93103448275862066"/>
          <c:h val="0.86274509803921573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28575">
              <a:noFill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'First order modeling'!$A$9:$A$14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'First order modeling'!$D$9:$D$14</c:f>
              <c:numCache>
                <c:formatCode>0.00_ </c:formatCode>
                <c:ptCount val="6"/>
                <c:pt idx="0">
                  <c:v>49.17</c:v>
                </c:pt>
                <c:pt idx="1">
                  <c:v>71.23</c:v>
                </c:pt>
                <c:pt idx="2">
                  <c:v>75.477999999999994</c:v>
                </c:pt>
                <c:pt idx="3">
                  <c:v>76.789000000000001</c:v>
                </c:pt>
                <c:pt idx="4">
                  <c:v>88.31</c:v>
                </c:pt>
                <c:pt idx="5">
                  <c:v>94.147000000000006</c:v>
                </c:pt>
              </c:numCache>
            </c:numRef>
          </c:yVal>
          <c:smooth val="0"/>
        </c:ser>
        <c:ser>
          <c:idx val="1"/>
          <c:order val="1"/>
          <c:tx>
            <c:v>Predicted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'First order modeling'!$A$454:$A$504</c:f>
              <c:numCache>
                <c:formatCode>General</c:formatCode>
                <c:ptCount val="51"/>
                <c:pt idx="0">
                  <c:v>0</c:v>
                </c:pt>
                <c:pt idx="1">
                  <c:v>1.2</c:v>
                </c:pt>
                <c:pt idx="2">
                  <c:v>2.4</c:v>
                </c:pt>
                <c:pt idx="3">
                  <c:v>3.5999999999999996</c:v>
                </c:pt>
                <c:pt idx="4">
                  <c:v>4.8</c:v>
                </c:pt>
                <c:pt idx="5">
                  <c:v>6</c:v>
                </c:pt>
                <c:pt idx="6">
                  <c:v>7.1999999999999993</c:v>
                </c:pt>
                <c:pt idx="7">
                  <c:v>8.4</c:v>
                </c:pt>
                <c:pt idx="8">
                  <c:v>9.6</c:v>
                </c:pt>
                <c:pt idx="9">
                  <c:v>10.799999999999999</c:v>
                </c:pt>
                <c:pt idx="10">
                  <c:v>12</c:v>
                </c:pt>
                <c:pt idx="11">
                  <c:v>13.2</c:v>
                </c:pt>
                <c:pt idx="12">
                  <c:v>14.399999999999999</c:v>
                </c:pt>
                <c:pt idx="13">
                  <c:v>15.6</c:v>
                </c:pt>
                <c:pt idx="14">
                  <c:v>16.8</c:v>
                </c:pt>
                <c:pt idx="15">
                  <c:v>18</c:v>
                </c:pt>
                <c:pt idx="16">
                  <c:v>19.2</c:v>
                </c:pt>
                <c:pt idx="17">
                  <c:v>20.399999999999999</c:v>
                </c:pt>
                <c:pt idx="18">
                  <c:v>21.599999999999998</c:v>
                </c:pt>
                <c:pt idx="19">
                  <c:v>22.8</c:v>
                </c:pt>
                <c:pt idx="20">
                  <c:v>24</c:v>
                </c:pt>
                <c:pt idx="21">
                  <c:v>25.2</c:v>
                </c:pt>
                <c:pt idx="22">
                  <c:v>26.4</c:v>
                </c:pt>
                <c:pt idx="23">
                  <c:v>27.599999999999998</c:v>
                </c:pt>
                <c:pt idx="24">
                  <c:v>28.799999999999997</c:v>
                </c:pt>
                <c:pt idx="25">
                  <c:v>30</c:v>
                </c:pt>
                <c:pt idx="26">
                  <c:v>31.2</c:v>
                </c:pt>
                <c:pt idx="27">
                  <c:v>32.4</c:v>
                </c:pt>
                <c:pt idx="28">
                  <c:v>33.6</c:v>
                </c:pt>
                <c:pt idx="29">
                  <c:v>34.799999999999997</c:v>
                </c:pt>
                <c:pt idx="30">
                  <c:v>36</c:v>
                </c:pt>
                <c:pt idx="31">
                  <c:v>37.199999999999996</c:v>
                </c:pt>
                <c:pt idx="32">
                  <c:v>38.4</c:v>
                </c:pt>
                <c:pt idx="33">
                  <c:v>39.6</c:v>
                </c:pt>
                <c:pt idx="34">
                  <c:v>40.799999999999997</c:v>
                </c:pt>
                <c:pt idx="35">
                  <c:v>42</c:v>
                </c:pt>
                <c:pt idx="36">
                  <c:v>43.199999999999996</c:v>
                </c:pt>
                <c:pt idx="37">
                  <c:v>44.4</c:v>
                </c:pt>
                <c:pt idx="38">
                  <c:v>45.6</c:v>
                </c:pt>
                <c:pt idx="39">
                  <c:v>46.8</c:v>
                </c:pt>
                <c:pt idx="40">
                  <c:v>48</c:v>
                </c:pt>
                <c:pt idx="41">
                  <c:v>49.199999999999996</c:v>
                </c:pt>
                <c:pt idx="42">
                  <c:v>50.4</c:v>
                </c:pt>
                <c:pt idx="43">
                  <c:v>51.6</c:v>
                </c:pt>
                <c:pt idx="44">
                  <c:v>52.8</c:v>
                </c:pt>
                <c:pt idx="45">
                  <c:v>54</c:v>
                </c:pt>
                <c:pt idx="46">
                  <c:v>55.199999999999996</c:v>
                </c:pt>
                <c:pt idx="47">
                  <c:v>56.4</c:v>
                </c:pt>
                <c:pt idx="48">
                  <c:v>57.599999999999994</c:v>
                </c:pt>
                <c:pt idx="49">
                  <c:v>58.8</c:v>
                </c:pt>
                <c:pt idx="50">
                  <c:v>60</c:v>
                </c:pt>
              </c:numCache>
            </c:numRef>
          </c:xVal>
          <c:yVal>
            <c:numRef>
              <c:f>'First order modeling'!$D$454:$D$504</c:f>
              <c:numCache>
                <c:formatCode>0.00_ </c:formatCode>
                <c:ptCount val="51"/>
                <c:pt idx="0">
                  <c:v>0</c:v>
                </c:pt>
                <c:pt idx="1">
                  <c:v>12.076242500831835</c:v>
                </c:pt>
                <c:pt idx="2">
                  <c:v>22.694128672274704</c:v>
                </c:pt>
                <c:pt idx="3">
                  <c:v>32.029773161191834</c:v>
                </c:pt>
                <c:pt idx="4">
                  <c:v>40.238022582611798</c:v>
                </c:pt>
                <c:pt idx="5">
                  <c:v>47.455023898827953</c:v>
                </c:pt>
                <c:pt idx="6">
                  <c:v>53.800482634809619</c:v>
                </c:pt>
                <c:pt idx="7">
                  <c:v>59.379648386043925</c:v>
                </c:pt>
                <c:pt idx="8">
                  <c:v>64.285060551635823</c:v>
                </c:pt>
                <c:pt idx="9">
                  <c:v>68.598083248445519</c:v>
                </c:pt>
                <c:pt idx="10">
                  <c:v>72.390254865272581</c:v>
                </c:pt>
                <c:pt idx="11">
                  <c:v>75.724474641603891</c:v>
                </c:pt>
                <c:pt idx="12">
                  <c:v>78.65604595223472</c:v>
                </c:pt>
                <c:pt idx="13">
                  <c:v>81.233593602308972</c:v>
                </c:pt>
                <c:pt idx="14">
                  <c:v>83.499870347585755</c:v>
                </c:pt>
                <c:pt idx="15">
                  <c:v>85.492466017362972</c:v>
                </c:pt>
                <c:pt idx="16">
                  <c:v>87.244431001996801</c:v>
                </c:pt>
                <c:pt idx="17">
                  <c:v>88.784824446556584</c:v>
                </c:pt>
                <c:pt idx="18">
                  <c:v>90.139196243284431</c:v>
                </c:pt>
                <c:pt idx="19">
                  <c:v>91.330010817476534</c:v>
                </c:pt>
                <c:pt idx="20">
                  <c:v>92.377019735953951</c:v>
                </c:pt>
                <c:pt idx="21">
                  <c:v>93.29758931843071</c:v>
                </c:pt>
                <c:pt idx="22">
                  <c:v>94.106988685738671</c:v>
                </c:pt>
                <c:pt idx="23">
                  <c:v>94.818643022650321</c:v>
                </c:pt>
                <c:pt idx="24">
                  <c:v>95.444356256068843</c:v>
                </c:pt>
                <c:pt idx="25">
                  <c:v>95.994506842059948</c:v>
                </c:pt>
                <c:pt idx="26">
                  <c:v>96.478219909167009</c:v>
                </c:pt>
                <c:pt idx="27">
                  <c:v>96.903518613282017</c:v>
                </c:pt>
                <c:pt idx="28">
                  <c:v>97.277457214535204</c:v>
                </c:pt>
                <c:pt idx="29">
                  <c:v>97.606238083496834</c:v>
                </c:pt>
                <c:pt idx="30">
                  <c:v>97.895314577426319</c:v>
                </c:pt>
                <c:pt idx="31">
                  <c:v>98.149481492935976</c:v>
                </c:pt>
                <c:pt idx="32">
                  <c:v>98.372954595371795</c:v>
                </c:pt>
                <c:pt idx="33">
                  <c:v>98.569440544033341</c:v>
                </c:pt>
                <c:pt idx="34">
                  <c:v>98.74219837305445</c:v>
                </c:pt>
                <c:pt idx="35">
                  <c:v>98.894093547703804</c:v>
                </c:pt>
                <c:pt idx="36">
                  <c:v>99.027645492715436</c:v>
                </c:pt>
                <c:pt idx="37">
                  <c:v>99.145069380982889</c:v>
                </c:pt>
                <c:pt idx="38">
                  <c:v>99.248312875749264</c:v>
                </c:pt>
                <c:pt idx="39">
                  <c:v>99.339088435721308</c:v>
                </c:pt>
                <c:pt idx="40">
                  <c:v>99.418901718939651</c:v>
                </c:pt>
                <c:pt idx="41">
                  <c:v>99.489076556528659</c:v>
                </c:pt>
                <c:pt idx="42">
                  <c:v>99.550776910555854</c:v>
                </c:pt>
                <c:pt idx="43">
                  <c:v>99.605026180206863</c:v>
                </c:pt>
                <c:pt idx="44">
                  <c:v>99.652724176499873</c:v>
                </c:pt>
                <c:pt idx="45">
                  <c:v>99.694662047092521</c:v>
                </c:pt>
                <c:pt idx="46">
                  <c:v>99.731535398732703</c:v>
                </c:pt>
                <c:pt idx="47">
                  <c:v>99.763955835010634</c:v>
                </c:pt>
                <c:pt idx="48">
                  <c:v>99.792461100783811</c:v>
                </c:pt>
                <c:pt idx="49">
                  <c:v>99.817524001536711</c:v>
                </c:pt>
                <c:pt idx="50">
                  <c:v>99.839560245616951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385664"/>
        <c:axId val="204016256"/>
      </c:scatterChart>
      <c:valAx>
        <c:axId val="204385664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4016256"/>
        <c:crossesAt val="0"/>
        <c:crossBetween val="midCat"/>
      </c:valAx>
      <c:valAx>
        <c:axId val="204016256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 dissolved (%)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4385664"/>
        <c:crossesAt val="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927899686520376"/>
          <c:y val="0.13333333333333333"/>
          <c:w val="0.22993730407523508"/>
          <c:h val="0.133829241932993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CCFF"/>
    </a:solidFill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/>
                <a:ea typeface="Arial"/>
                <a:cs typeface="Arial"/>
              </a:defRPr>
            </a:pPr>
            <a:r>
              <a:rPr lang="en-US"/>
              <a:t>No.1</a:t>
            </a:r>
          </a:p>
        </c:rich>
      </c:tx>
      <c:layout>
        <c:manualLayout>
          <c:xMode val="edge"/>
          <c:yMode val="edge"/>
          <c:x val="0.43500777528200824"/>
          <c:y val="1.5686274509803921E-2"/>
        </c:manualLayout>
      </c:layout>
      <c:overlay val="0"/>
    </c:title>
    <c:autoTitleDeleted val="0"/>
    <c:plotArea>
      <c:layout>
        <c:manualLayout>
          <c:xMode val="edge"/>
          <c:yMode val="edge"/>
          <c:x val="6.8965517241379309E-2"/>
          <c:y val="7.4509803921568626E-2"/>
          <c:w val="0.93103448275862066"/>
          <c:h val="0.86274509803921573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28575">
              <a:noFill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'Higuchi modeling'!$A$9:$A$14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'Higuchi modeling'!$B$9:$B$14</c:f>
              <c:numCache>
                <c:formatCode>0.00_ </c:formatCode>
                <c:ptCount val="6"/>
                <c:pt idx="0">
                  <c:v>24.501000000000001</c:v>
                </c:pt>
                <c:pt idx="1">
                  <c:v>43.61</c:v>
                </c:pt>
                <c:pt idx="2">
                  <c:v>75.14</c:v>
                </c:pt>
                <c:pt idx="3">
                  <c:v>93.24</c:v>
                </c:pt>
                <c:pt idx="4">
                  <c:v>94.17</c:v>
                </c:pt>
                <c:pt idx="5">
                  <c:v>95.34</c:v>
                </c:pt>
              </c:numCache>
            </c:numRef>
          </c:yVal>
          <c:smooth val="0"/>
        </c:ser>
        <c:ser>
          <c:idx val="1"/>
          <c:order val="1"/>
          <c:tx>
            <c:v>Predicted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'Higuchi modeling'!$A$454:$A$504</c:f>
              <c:numCache>
                <c:formatCode>General</c:formatCode>
                <c:ptCount val="51"/>
                <c:pt idx="0">
                  <c:v>0</c:v>
                </c:pt>
                <c:pt idx="1">
                  <c:v>1.2</c:v>
                </c:pt>
                <c:pt idx="2">
                  <c:v>2.4</c:v>
                </c:pt>
                <c:pt idx="3">
                  <c:v>3.5999999999999996</c:v>
                </c:pt>
                <c:pt idx="4">
                  <c:v>4.8</c:v>
                </c:pt>
                <c:pt idx="5">
                  <c:v>6</c:v>
                </c:pt>
                <c:pt idx="6">
                  <c:v>7.1999999999999993</c:v>
                </c:pt>
                <c:pt idx="7">
                  <c:v>8.4</c:v>
                </c:pt>
                <c:pt idx="8">
                  <c:v>9.6</c:v>
                </c:pt>
                <c:pt idx="9">
                  <c:v>10.799999999999999</c:v>
                </c:pt>
                <c:pt idx="10">
                  <c:v>12</c:v>
                </c:pt>
                <c:pt idx="11">
                  <c:v>13.2</c:v>
                </c:pt>
                <c:pt idx="12">
                  <c:v>14.399999999999999</c:v>
                </c:pt>
                <c:pt idx="13">
                  <c:v>15.6</c:v>
                </c:pt>
                <c:pt idx="14">
                  <c:v>16.8</c:v>
                </c:pt>
                <c:pt idx="15">
                  <c:v>18</c:v>
                </c:pt>
                <c:pt idx="16">
                  <c:v>19.2</c:v>
                </c:pt>
                <c:pt idx="17">
                  <c:v>20.399999999999999</c:v>
                </c:pt>
                <c:pt idx="18">
                  <c:v>21.599999999999998</c:v>
                </c:pt>
                <c:pt idx="19">
                  <c:v>22.8</c:v>
                </c:pt>
                <c:pt idx="20">
                  <c:v>24</c:v>
                </c:pt>
                <c:pt idx="21">
                  <c:v>25.2</c:v>
                </c:pt>
                <c:pt idx="22">
                  <c:v>26.4</c:v>
                </c:pt>
                <c:pt idx="23">
                  <c:v>27.599999999999998</c:v>
                </c:pt>
                <c:pt idx="24">
                  <c:v>28.799999999999997</c:v>
                </c:pt>
                <c:pt idx="25">
                  <c:v>30</c:v>
                </c:pt>
                <c:pt idx="26">
                  <c:v>31.2</c:v>
                </c:pt>
                <c:pt idx="27">
                  <c:v>32.4</c:v>
                </c:pt>
                <c:pt idx="28">
                  <c:v>33.6</c:v>
                </c:pt>
                <c:pt idx="29">
                  <c:v>34.799999999999997</c:v>
                </c:pt>
                <c:pt idx="30">
                  <c:v>36</c:v>
                </c:pt>
                <c:pt idx="31">
                  <c:v>37.199999999999996</c:v>
                </c:pt>
                <c:pt idx="32">
                  <c:v>38.4</c:v>
                </c:pt>
                <c:pt idx="33">
                  <c:v>39.6</c:v>
                </c:pt>
                <c:pt idx="34">
                  <c:v>40.799999999999997</c:v>
                </c:pt>
                <c:pt idx="35">
                  <c:v>42</c:v>
                </c:pt>
                <c:pt idx="36">
                  <c:v>43.199999999999996</c:v>
                </c:pt>
                <c:pt idx="37">
                  <c:v>44.4</c:v>
                </c:pt>
                <c:pt idx="38">
                  <c:v>45.6</c:v>
                </c:pt>
                <c:pt idx="39">
                  <c:v>46.8</c:v>
                </c:pt>
                <c:pt idx="40">
                  <c:v>48</c:v>
                </c:pt>
                <c:pt idx="41">
                  <c:v>49.199999999999996</c:v>
                </c:pt>
                <c:pt idx="42">
                  <c:v>50.4</c:v>
                </c:pt>
                <c:pt idx="43">
                  <c:v>51.6</c:v>
                </c:pt>
                <c:pt idx="44">
                  <c:v>52.8</c:v>
                </c:pt>
                <c:pt idx="45">
                  <c:v>54</c:v>
                </c:pt>
                <c:pt idx="46">
                  <c:v>55.199999999999996</c:v>
                </c:pt>
                <c:pt idx="47">
                  <c:v>56.4</c:v>
                </c:pt>
                <c:pt idx="48">
                  <c:v>57.599999999999994</c:v>
                </c:pt>
                <c:pt idx="49">
                  <c:v>58.8</c:v>
                </c:pt>
                <c:pt idx="50">
                  <c:v>60</c:v>
                </c:pt>
              </c:numCache>
            </c:numRef>
          </c:xVal>
          <c:yVal>
            <c:numRef>
              <c:f>'Higuchi modeling'!$B$454:$B$504</c:f>
              <c:numCache>
                <c:formatCode>0.00_ </c:formatCode>
                <c:ptCount val="51"/>
                <c:pt idx="0">
                  <c:v>0</c:v>
                </c:pt>
                <c:pt idx="1">
                  <c:v>15.698839480653403</c:v>
                </c:pt>
                <c:pt idx="2">
                  <c:v>22.201511707058241</c:v>
                </c:pt>
                <c:pt idx="3">
                  <c:v>27.191187600359903</c:v>
                </c:pt>
                <c:pt idx="4">
                  <c:v>31.397678961306806</c:v>
                </c:pt>
                <c:pt idx="5">
                  <c:v>35.103672246598506</c:v>
                </c:pt>
                <c:pt idx="6">
                  <c:v>38.454146281460112</c:v>
                </c:pt>
                <c:pt idx="7">
                  <c:v>41.535225138131302</c:v>
                </c:pt>
                <c:pt idx="8">
                  <c:v>44.403023414116483</c:v>
                </c:pt>
                <c:pt idx="9">
                  <c:v>47.096518441960207</c:v>
                </c:pt>
                <c:pt idx="10">
                  <c:v>49.64408938023962</c:v>
                </c:pt>
                <c:pt idx="11">
                  <c:v>52.067160201345168</c:v>
                </c:pt>
                <c:pt idx="12">
                  <c:v>54.382375200719807</c:v>
                </c:pt>
                <c:pt idx="13">
                  <c:v>56.602970712774308</c:v>
                </c:pt>
                <c:pt idx="14">
                  <c:v>58.739678706565201</c:v>
                </c:pt>
                <c:pt idx="15">
                  <c:v>60.80134386335412</c:v>
                </c:pt>
                <c:pt idx="16">
                  <c:v>62.795357922613611</c:v>
                </c:pt>
                <c:pt idx="17">
                  <c:v>64.727973378350683</c:v>
                </c:pt>
                <c:pt idx="18">
                  <c:v>66.60453512117472</c:v>
                </c:pt>
                <c:pt idx="19">
                  <c:v>68.429654827034739</c:v>
                </c:pt>
                <c:pt idx="20">
                  <c:v>70.207344493197013</c:v>
                </c:pt>
                <c:pt idx="21">
                  <c:v>71.941120243055451</c:v>
                </c:pt>
                <c:pt idx="22">
                  <c:v>73.634084110994991</c:v>
                </c:pt>
                <c:pt idx="23">
                  <c:v>75.288989260743875</c:v>
                </c:pt>
                <c:pt idx="24">
                  <c:v>76.908292562920224</c:v>
                </c:pt>
                <c:pt idx="25">
                  <c:v>78.494197403267023</c:v>
                </c:pt>
                <c:pt idx="26">
                  <c:v>80.048688852612528</c:v>
                </c:pt>
                <c:pt idx="27">
                  <c:v>81.573562801079717</c:v>
                </c:pt>
                <c:pt idx="28">
                  <c:v>83.070450276262605</c:v>
                </c:pt>
                <c:pt idx="29">
                  <c:v>84.540837884068409</c:v>
                </c:pt>
                <c:pt idx="30">
                  <c:v>85.986085102065559</c:v>
                </c:pt>
                <c:pt idx="31">
                  <c:v>87.407438998170988</c:v>
                </c:pt>
                <c:pt idx="32">
                  <c:v>88.806046828232965</c:v>
                </c:pt>
                <c:pt idx="33">
                  <c:v>90.182966874558019</c:v>
                </c:pt>
                <c:pt idx="34">
                  <c:v>91.539177816588179</c:v>
                </c:pt>
                <c:pt idx="35">
                  <c:v>92.875586869619681</c:v>
                </c:pt>
                <c:pt idx="36">
                  <c:v>94.193036883920414</c:v>
                </c:pt>
                <c:pt idx="37">
                  <c:v>95.492312562084877</c:v>
                </c:pt>
                <c:pt idx="38">
                  <c:v>96.774145924902058</c:v>
                </c:pt>
                <c:pt idx="39">
                  <c:v>98.039221133858263</c:v>
                </c:pt>
                <c:pt idx="40">
                  <c:v>99.288178760479241</c:v>
                </c:pt>
                <c:pt idx="41">
                  <c:v>100.52161957813952</c:v>
                </c:pt>
                <c:pt idx="42">
                  <c:v>101.74010794004263</c:v>
                </c:pt>
                <c:pt idx="43">
                  <c:v>102.94417479726984</c:v>
                </c:pt>
                <c:pt idx="44">
                  <c:v>104.13432040269034</c:v>
                </c:pt>
                <c:pt idx="45">
                  <c:v>105.31101673979552</c:v>
                </c:pt>
                <c:pt idx="46">
                  <c:v>106.47470970990629</c:v>
                </c:pt>
                <c:pt idx="47">
                  <c:v>107.62582110649905</c:v>
                </c:pt>
                <c:pt idx="48">
                  <c:v>108.76475040143961</c:v>
                </c:pt>
                <c:pt idx="49">
                  <c:v>109.89187636457383</c:v>
                </c:pt>
                <c:pt idx="50">
                  <c:v>111.00755853529121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219712"/>
        <c:axId val="205550720"/>
      </c:scatterChart>
      <c:valAx>
        <c:axId val="207219712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5550720"/>
        <c:crossesAt val="0"/>
        <c:crossBetween val="midCat"/>
      </c:valAx>
      <c:valAx>
        <c:axId val="205550720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 dissolved (%)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7219712"/>
        <c:crossesAt val="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927899686520376"/>
          <c:y val="0.13333333333333333"/>
          <c:w val="0.22993730407523508"/>
          <c:h val="0.133829241932993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CCFF"/>
    </a:solidFill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/>
                <a:ea typeface="Arial"/>
                <a:cs typeface="Arial"/>
              </a:defRPr>
            </a:pPr>
            <a:r>
              <a:rPr lang="en-US"/>
              <a:t>No.2</a:t>
            </a:r>
          </a:p>
        </c:rich>
      </c:tx>
      <c:layout>
        <c:manualLayout>
          <c:xMode val="edge"/>
          <c:yMode val="edge"/>
          <c:x val="0.43500777528200824"/>
          <c:y val="1.5686274509803921E-2"/>
        </c:manualLayout>
      </c:layout>
      <c:overlay val="0"/>
    </c:title>
    <c:autoTitleDeleted val="0"/>
    <c:plotArea>
      <c:layout>
        <c:manualLayout>
          <c:xMode val="edge"/>
          <c:yMode val="edge"/>
          <c:x val="6.8965517241379309E-2"/>
          <c:y val="7.4509803921568626E-2"/>
          <c:w val="0.93103448275862066"/>
          <c:h val="0.86274509803921573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28575">
              <a:noFill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'Higuchi modeling'!$A$9:$A$14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'Higuchi modeling'!$C$9:$C$14</c:f>
              <c:numCache>
                <c:formatCode>0.00_ </c:formatCode>
                <c:ptCount val="6"/>
                <c:pt idx="0">
                  <c:v>23.4</c:v>
                </c:pt>
                <c:pt idx="1">
                  <c:v>41.24</c:v>
                </c:pt>
                <c:pt idx="2">
                  <c:v>70.599999999999994</c:v>
                </c:pt>
                <c:pt idx="3">
                  <c:v>88.34</c:v>
                </c:pt>
                <c:pt idx="4">
                  <c:v>89.31</c:v>
                </c:pt>
                <c:pt idx="5">
                  <c:v>92.46</c:v>
                </c:pt>
              </c:numCache>
            </c:numRef>
          </c:yVal>
          <c:smooth val="0"/>
        </c:ser>
        <c:ser>
          <c:idx val="1"/>
          <c:order val="1"/>
          <c:tx>
            <c:v>Predicted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'Higuchi modeling'!$A$454:$A$504</c:f>
              <c:numCache>
                <c:formatCode>General</c:formatCode>
                <c:ptCount val="51"/>
                <c:pt idx="0">
                  <c:v>0</c:v>
                </c:pt>
                <c:pt idx="1">
                  <c:v>1.2</c:v>
                </c:pt>
                <c:pt idx="2">
                  <c:v>2.4</c:v>
                </c:pt>
                <c:pt idx="3">
                  <c:v>3.5999999999999996</c:v>
                </c:pt>
                <c:pt idx="4">
                  <c:v>4.8</c:v>
                </c:pt>
                <c:pt idx="5">
                  <c:v>6</c:v>
                </c:pt>
                <c:pt idx="6">
                  <c:v>7.1999999999999993</c:v>
                </c:pt>
                <c:pt idx="7">
                  <c:v>8.4</c:v>
                </c:pt>
                <c:pt idx="8">
                  <c:v>9.6</c:v>
                </c:pt>
                <c:pt idx="9">
                  <c:v>10.799999999999999</c:v>
                </c:pt>
                <c:pt idx="10">
                  <c:v>12</c:v>
                </c:pt>
                <c:pt idx="11">
                  <c:v>13.2</c:v>
                </c:pt>
                <c:pt idx="12">
                  <c:v>14.399999999999999</c:v>
                </c:pt>
                <c:pt idx="13">
                  <c:v>15.6</c:v>
                </c:pt>
                <c:pt idx="14">
                  <c:v>16.8</c:v>
                </c:pt>
                <c:pt idx="15">
                  <c:v>18</c:v>
                </c:pt>
                <c:pt idx="16">
                  <c:v>19.2</c:v>
                </c:pt>
                <c:pt idx="17">
                  <c:v>20.399999999999999</c:v>
                </c:pt>
                <c:pt idx="18">
                  <c:v>21.599999999999998</c:v>
                </c:pt>
                <c:pt idx="19">
                  <c:v>22.8</c:v>
                </c:pt>
                <c:pt idx="20">
                  <c:v>24</c:v>
                </c:pt>
                <c:pt idx="21">
                  <c:v>25.2</c:v>
                </c:pt>
                <c:pt idx="22">
                  <c:v>26.4</c:v>
                </c:pt>
                <c:pt idx="23">
                  <c:v>27.599999999999998</c:v>
                </c:pt>
                <c:pt idx="24">
                  <c:v>28.799999999999997</c:v>
                </c:pt>
                <c:pt idx="25">
                  <c:v>30</c:v>
                </c:pt>
                <c:pt idx="26">
                  <c:v>31.2</c:v>
                </c:pt>
                <c:pt idx="27">
                  <c:v>32.4</c:v>
                </c:pt>
                <c:pt idx="28">
                  <c:v>33.6</c:v>
                </c:pt>
                <c:pt idx="29">
                  <c:v>34.799999999999997</c:v>
                </c:pt>
                <c:pt idx="30">
                  <c:v>36</c:v>
                </c:pt>
                <c:pt idx="31">
                  <c:v>37.199999999999996</c:v>
                </c:pt>
                <c:pt idx="32">
                  <c:v>38.4</c:v>
                </c:pt>
                <c:pt idx="33">
                  <c:v>39.6</c:v>
                </c:pt>
                <c:pt idx="34">
                  <c:v>40.799999999999997</c:v>
                </c:pt>
                <c:pt idx="35">
                  <c:v>42</c:v>
                </c:pt>
                <c:pt idx="36">
                  <c:v>43.199999999999996</c:v>
                </c:pt>
                <c:pt idx="37">
                  <c:v>44.4</c:v>
                </c:pt>
                <c:pt idx="38">
                  <c:v>45.6</c:v>
                </c:pt>
                <c:pt idx="39">
                  <c:v>46.8</c:v>
                </c:pt>
                <c:pt idx="40">
                  <c:v>48</c:v>
                </c:pt>
                <c:pt idx="41">
                  <c:v>49.199999999999996</c:v>
                </c:pt>
                <c:pt idx="42">
                  <c:v>50.4</c:v>
                </c:pt>
                <c:pt idx="43">
                  <c:v>51.6</c:v>
                </c:pt>
                <c:pt idx="44">
                  <c:v>52.8</c:v>
                </c:pt>
                <c:pt idx="45">
                  <c:v>54</c:v>
                </c:pt>
                <c:pt idx="46">
                  <c:v>55.199999999999996</c:v>
                </c:pt>
                <c:pt idx="47">
                  <c:v>56.4</c:v>
                </c:pt>
                <c:pt idx="48">
                  <c:v>57.599999999999994</c:v>
                </c:pt>
                <c:pt idx="49">
                  <c:v>58.8</c:v>
                </c:pt>
                <c:pt idx="50">
                  <c:v>60</c:v>
                </c:pt>
              </c:numCache>
            </c:numRef>
          </c:xVal>
          <c:yVal>
            <c:numRef>
              <c:f>'Higuchi modeling'!$C$454:$C$504</c:f>
              <c:numCache>
                <c:formatCode>0.00_ </c:formatCode>
                <c:ptCount val="51"/>
                <c:pt idx="0">
                  <c:v>0</c:v>
                </c:pt>
                <c:pt idx="1">
                  <c:v>14.973266337854687</c:v>
                </c:pt>
                <c:pt idx="2">
                  <c:v>21.175396328018625</c:v>
                </c:pt>
                <c:pt idx="3">
                  <c:v>25.934458052425096</c:v>
                </c:pt>
                <c:pt idx="4">
                  <c:v>29.946532675709374</c:v>
                </c:pt>
                <c:pt idx="5">
                  <c:v>33.481241376652413</c:v>
                </c:pt>
                <c:pt idx="6">
                  <c:v>36.676862310535697</c:v>
                </c:pt>
                <c:pt idx="7">
                  <c:v>39.615539044298345</c:v>
                </c:pt>
                <c:pt idx="8">
                  <c:v>42.35079265603725</c:v>
                </c:pt>
                <c:pt idx="9">
                  <c:v>44.919799013564059</c:v>
                </c:pt>
                <c:pt idx="10">
                  <c:v>47.349625639949075</c:v>
                </c:pt>
                <c:pt idx="11">
                  <c:v>49.660706328722867</c:v>
                </c:pt>
                <c:pt idx="12">
                  <c:v>51.868916104850193</c:v>
                </c:pt>
                <c:pt idx="13">
                  <c:v>53.986879542313986</c:v>
                </c:pt>
                <c:pt idx="14">
                  <c:v>56.024832597167602</c:v>
                </c:pt>
                <c:pt idx="15">
                  <c:v>57.991211164839321</c:v>
                </c:pt>
                <c:pt idx="16">
                  <c:v>59.893065351418748</c:v>
                </c:pt>
                <c:pt idx="17">
                  <c:v>61.736358671480204</c:v>
                </c:pt>
                <c:pt idx="18">
                  <c:v>63.526188984055878</c:v>
                </c:pt>
                <c:pt idx="19">
                  <c:v>65.26695482142793</c:v>
                </c:pt>
                <c:pt idx="20">
                  <c:v>66.962482753304826</c:v>
                </c:pt>
                <c:pt idx="21">
                  <c:v>68.616126393953337</c:v>
                </c:pt>
                <c:pt idx="22">
                  <c:v>70.23084440710727</c:v>
                </c:pt>
                <c:pt idx="23">
                  <c:v>71.809262710040713</c:v>
                </c:pt>
                <c:pt idx="24">
                  <c:v>73.353724621071393</c:v>
                </c:pt>
                <c:pt idx="25">
                  <c:v>74.866331689273437</c:v>
                </c:pt>
                <c:pt idx="26">
                  <c:v>76.348977238943021</c:v>
                </c:pt>
                <c:pt idx="27">
                  <c:v>77.8033741572753</c:v>
                </c:pt>
                <c:pt idx="28">
                  <c:v>79.231078088596689</c:v>
                </c:pt>
                <c:pt idx="29">
                  <c:v>80.633506930466794</c:v>
                </c:pt>
                <c:pt idx="30">
                  <c:v>82.011957327757827</c:v>
                </c:pt>
                <c:pt idx="31">
                  <c:v>83.36761871106971</c:v>
                </c:pt>
                <c:pt idx="32">
                  <c:v>84.701585312074499</c:v>
                </c:pt>
                <c:pt idx="33">
                  <c:v>86.014866501105303</c:v>
                </c:pt>
                <c:pt idx="34">
                  <c:v>87.308395724737139</c:v>
                </c:pt>
                <c:pt idx="35">
                  <c:v>88.583038268348147</c:v>
                </c:pt>
                <c:pt idx="36">
                  <c:v>89.839598027128119</c:v>
                </c:pt>
                <c:pt idx="37">
                  <c:v>91.078823436078139</c:v>
                </c:pt>
                <c:pt idx="38">
                  <c:v>92.30141268325545</c:v>
                </c:pt>
                <c:pt idx="39">
                  <c:v>93.508018309388646</c:v>
                </c:pt>
                <c:pt idx="40">
                  <c:v>94.699251279898149</c:v>
                </c:pt>
                <c:pt idx="41">
                  <c:v>95.875684601454736</c:v>
                </c:pt>
                <c:pt idx="42">
                  <c:v>97.037856543835304</c:v>
                </c:pt>
                <c:pt idx="43">
                  <c:v>98.186273518482665</c:v>
                </c:pt>
                <c:pt idx="44">
                  <c:v>99.321412657445734</c:v>
                </c:pt>
                <c:pt idx="45">
                  <c:v>100.44372412995725</c:v>
                </c:pt>
                <c:pt idx="46">
                  <c:v>101.55363322855213</c:v>
                </c:pt>
                <c:pt idx="47">
                  <c:v>102.65154225214359</c:v>
                </c:pt>
                <c:pt idx="48">
                  <c:v>103.73783220970039</c:v>
                </c:pt>
                <c:pt idx="49">
                  <c:v>104.81286436498281</c:v>
                </c:pt>
                <c:pt idx="50">
                  <c:v>105.87698164009313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215616"/>
        <c:axId val="205656832"/>
      </c:scatterChart>
      <c:valAx>
        <c:axId val="207215616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5656832"/>
        <c:crossesAt val="0"/>
        <c:crossBetween val="midCat"/>
      </c:valAx>
      <c:valAx>
        <c:axId val="20565683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 dissolved (%)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7215616"/>
        <c:crossesAt val="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927899686520376"/>
          <c:y val="0.13333333333333333"/>
          <c:w val="0.22993730407523508"/>
          <c:h val="0.133829241932993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CCFF"/>
    </a:solidFill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/>
                <a:ea typeface="Arial"/>
                <a:cs typeface="Arial"/>
              </a:defRPr>
            </a:pPr>
            <a:r>
              <a:rPr lang="en-US"/>
              <a:t>No.3</a:t>
            </a:r>
          </a:p>
        </c:rich>
      </c:tx>
      <c:layout>
        <c:manualLayout>
          <c:xMode val="edge"/>
          <c:yMode val="edge"/>
          <c:x val="0.43500777528200824"/>
          <c:y val="1.5686274509803921E-2"/>
        </c:manualLayout>
      </c:layout>
      <c:overlay val="0"/>
    </c:title>
    <c:autoTitleDeleted val="0"/>
    <c:plotArea>
      <c:layout>
        <c:manualLayout>
          <c:xMode val="edge"/>
          <c:yMode val="edge"/>
          <c:x val="6.8965517241379309E-2"/>
          <c:y val="7.4509803921568626E-2"/>
          <c:w val="0.93103448275862066"/>
          <c:h val="0.86274509803921573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28575">
              <a:noFill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'Higuchi modeling'!$A$9:$A$14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'Higuchi modeling'!$D$9:$D$14</c:f>
              <c:numCache>
                <c:formatCode>0.00_ </c:formatCode>
                <c:ptCount val="6"/>
                <c:pt idx="0">
                  <c:v>49.17</c:v>
                </c:pt>
                <c:pt idx="1">
                  <c:v>71.23</c:v>
                </c:pt>
                <c:pt idx="2">
                  <c:v>75.477999999999994</c:v>
                </c:pt>
                <c:pt idx="3">
                  <c:v>76.789000000000001</c:v>
                </c:pt>
                <c:pt idx="4">
                  <c:v>88.31</c:v>
                </c:pt>
                <c:pt idx="5">
                  <c:v>94.147000000000006</c:v>
                </c:pt>
              </c:numCache>
            </c:numRef>
          </c:yVal>
          <c:smooth val="0"/>
        </c:ser>
        <c:ser>
          <c:idx val="1"/>
          <c:order val="1"/>
          <c:tx>
            <c:v>Predicted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'Higuchi modeling'!$A$454:$A$504</c:f>
              <c:numCache>
                <c:formatCode>General</c:formatCode>
                <c:ptCount val="51"/>
                <c:pt idx="0">
                  <c:v>0</c:v>
                </c:pt>
                <c:pt idx="1">
                  <c:v>1.2</c:v>
                </c:pt>
                <c:pt idx="2">
                  <c:v>2.4</c:v>
                </c:pt>
                <c:pt idx="3">
                  <c:v>3.5999999999999996</c:v>
                </c:pt>
                <c:pt idx="4">
                  <c:v>4.8</c:v>
                </c:pt>
                <c:pt idx="5">
                  <c:v>6</c:v>
                </c:pt>
                <c:pt idx="6">
                  <c:v>7.1999999999999993</c:v>
                </c:pt>
                <c:pt idx="7">
                  <c:v>8.4</c:v>
                </c:pt>
                <c:pt idx="8">
                  <c:v>9.6</c:v>
                </c:pt>
                <c:pt idx="9">
                  <c:v>10.799999999999999</c:v>
                </c:pt>
                <c:pt idx="10">
                  <c:v>12</c:v>
                </c:pt>
                <c:pt idx="11">
                  <c:v>13.2</c:v>
                </c:pt>
                <c:pt idx="12">
                  <c:v>14.399999999999999</c:v>
                </c:pt>
                <c:pt idx="13">
                  <c:v>15.6</c:v>
                </c:pt>
                <c:pt idx="14">
                  <c:v>16.8</c:v>
                </c:pt>
                <c:pt idx="15">
                  <c:v>18</c:v>
                </c:pt>
                <c:pt idx="16">
                  <c:v>19.2</c:v>
                </c:pt>
                <c:pt idx="17">
                  <c:v>20.399999999999999</c:v>
                </c:pt>
                <c:pt idx="18">
                  <c:v>21.599999999999998</c:v>
                </c:pt>
                <c:pt idx="19">
                  <c:v>22.8</c:v>
                </c:pt>
                <c:pt idx="20">
                  <c:v>24</c:v>
                </c:pt>
                <c:pt idx="21">
                  <c:v>25.2</c:v>
                </c:pt>
                <c:pt idx="22">
                  <c:v>26.4</c:v>
                </c:pt>
                <c:pt idx="23">
                  <c:v>27.599999999999998</c:v>
                </c:pt>
                <c:pt idx="24">
                  <c:v>28.799999999999997</c:v>
                </c:pt>
                <c:pt idx="25">
                  <c:v>30</c:v>
                </c:pt>
                <c:pt idx="26">
                  <c:v>31.2</c:v>
                </c:pt>
                <c:pt idx="27">
                  <c:v>32.4</c:v>
                </c:pt>
                <c:pt idx="28">
                  <c:v>33.6</c:v>
                </c:pt>
                <c:pt idx="29">
                  <c:v>34.799999999999997</c:v>
                </c:pt>
                <c:pt idx="30">
                  <c:v>36</c:v>
                </c:pt>
                <c:pt idx="31">
                  <c:v>37.199999999999996</c:v>
                </c:pt>
                <c:pt idx="32">
                  <c:v>38.4</c:v>
                </c:pt>
                <c:pt idx="33">
                  <c:v>39.6</c:v>
                </c:pt>
                <c:pt idx="34">
                  <c:v>40.799999999999997</c:v>
                </c:pt>
                <c:pt idx="35">
                  <c:v>42</c:v>
                </c:pt>
                <c:pt idx="36">
                  <c:v>43.199999999999996</c:v>
                </c:pt>
                <c:pt idx="37">
                  <c:v>44.4</c:v>
                </c:pt>
                <c:pt idx="38">
                  <c:v>45.6</c:v>
                </c:pt>
                <c:pt idx="39">
                  <c:v>46.8</c:v>
                </c:pt>
                <c:pt idx="40">
                  <c:v>48</c:v>
                </c:pt>
                <c:pt idx="41">
                  <c:v>49.199999999999996</c:v>
                </c:pt>
                <c:pt idx="42">
                  <c:v>50.4</c:v>
                </c:pt>
                <c:pt idx="43">
                  <c:v>51.6</c:v>
                </c:pt>
                <c:pt idx="44">
                  <c:v>52.8</c:v>
                </c:pt>
                <c:pt idx="45">
                  <c:v>54</c:v>
                </c:pt>
                <c:pt idx="46">
                  <c:v>55.199999999999996</c:v>
                </c:pt>
                <c:pt idx="47">
                  <c:v>56.4</c:v>
                </c:pt>
                <c:pt idx="48">
                  <c:v>57.599999999999994</c:v>
                </c:pt>
                <c:pt idx="49">
                  <c:v>58.8</c:v>
                </c:pt>
                <c:pt idx="50">
                  <c:v>60</c:v>
                </c:pt>
              </c:numCache>
            </c:numRef>
          </c:xVal>
          <c:yVal>
            <c:numRef>
              <c:f>'Higuchi modeling'!$D$454:$D$504</c:f>
              <c:numCache>
                <c:formatCode>0.00_ </c:formatCode>
                <c:ptCount val="51"/>
                <c:pt idx="0">
                  <c:v>0</c:v>
                </c:pt>
                <c:pt idx="1">
                  <c:v>15.73306973077143</c:v>
                </c:pt>
                <c:pt idx="2">
                  <c:v>22.249920591018579</c:v>
                </c:pt>
                <c:pt idx="3">
                  <c:v>27.250476132720117</c:v>
                </c:pt>
                <c:pt idx="4">
                  <c:v>31.466139461542859</c:v>
                </c:pt>
                <c:pt idx="5">
                  <c:v>35.180213412749232</c:v>
                </c:pt>
                <c:pt idx="6">
                  <c:v>38.537992928017118</c:v>
                </c:pt>
                <c:pt idx="7">
                  <c:v>41.625789867259144</c:v>
                </c:pt>
                <c:pt idx="8">
                  <c:v>44.499841182037159</c:v>
                </c:pt>
                <c:pt idx="9">
                  <c:v>47.199209192314292</c:v>
                </c:pt>
                <c:pt idx="10">
                  <c:v>49.752334935489834</c:v>
                </c:pt>
                <c:pt idx="11">
                  <c:v>52.180689097466683</c:v>
                </c:pt>
                <c:pt idx="12">
                  <c:v>54.500952265440233</c:v>
                </c:pt>
                <c:pt idx="13">
                  <c:v>56.726389634746816</c:v>
                </c:pt>
                <c:pt idx="14">
                  <c:v>58.867756574770439</c:v>
                </c:pt>
                <c:pt idx="15">
                  <c:v>60.93391705199776</c:v>
                </c:pt>
                <c:pt idx="16">
                  <c:v>62.932278923085718</c:v>
                </c:pt>
                <c:pt idx="17">
                  <c:v>64.869108315178622</c:v>
                </c:pt>
                <c:pt idx="18">
                  <c:v>66.749761773055738</c:v>
                </c:pt>
                <c:pt idx="19">
                  <c:v>68.578861028111348</c:v>
                </c:pt>
                <c:pt idx="20">
                  <c:v>70.360426825498465</c:v>
                </c:pt>
                <c:pt idx="21">
                  <c:v>72.097982955278582</c:v>
                </c:pt>
                <c:pt idx="22">
                  <c:v>73.794638215611286</c:v>
                </c:pt>
                <c:pt idx="23">
                  <c:v>75.453151773310793</c:v>
                </c:pt>
                <c:pt idx="24">
                  <c:v>77.075985856034237</c:v>
                </c:pt>
                <c:pt idx="25">
                  <c:v>78.665348653857151</c:v>
                </c:pt>
                <c:pt idx="26">
                  <c:v>80.22322956591951</c:v>
                </c:pt>
                <c:pt idx="27">
                  <c:v>81.751428398160357</c:v>
                </c:pt>
                <c:pt idx="28">
                  <c:v>83.251579734518288</c:v>
                </c:pt>
                <c:pt idx="29">
                  <c:v>84.725173422343431</c:v>
                </c:pt>
                <c:pt idx="30">
                  <c:v>86.173571903452441</c:v>
                </c:pt>
                <c:pt idx="31">
                  <c:v>87.598024964908902</c:v>
                </c:pt>
                <c:pt idx="32">
                  <c:v>88.999682364074317</c:v>
                </c:pt>
                <c:pt idx="33">
                  <c:v>90.379604690767692</c:v>
                </c:pt>
                <c:pt idx="34">
                  <c:v>91.738772758374921</c:v>
                </c:pt>
                <c:pt idx="35">
                  <c:v>93.078095760313388</c:v>
                </c:pt>
                <c:pt idx="36">
                  <c:v>94.398418384628584</c:v>
                </c:pt>
                <c:pt idx="37">
                  <c:v>95.700527044905556</c:v>
                </c:pt>
                <c:pt idx="38">
                  <c:v>96.985155358054769</c:v>
                </c:pt>
                <c:pt idx="39">
                  <c:v>98.25298897733002</c:v>
                </c:pt>
                <c:pt idx="40">
                  <c:v>99.504669870979669</c:v>
                </c:pt>
                <c:pt idx="41">
                  <c:v>100.74080012232365</c:v>
                </c:pt>
                <c:pt idx="42">
                  <c:v>101.96194531509921</c:v>
                </c:pt>
                <c:pt idx="43">
                  <c:v>103.16863755809028</c:v>
                </c:pt>
                <c:pt idx="44">
                  <c:v>104.36137819493337</c:v>
                </c:pt>
                <c:pt idx="45">
                  <c:v>105.5406402382477</c:v>
                </c:pt>
                <c:pt idx="46">
                  <c:v>106.70687056161167</c:v>
                </c:pt>
                <c:pt idx="47">
                  <c:v>107.86049187819357</c:v>
                </c:pt>
                <c:pt idx="48">
                  <c:v>109.00190453088047</c:v>
                </c:pt>
                <c:pt idx="49">
                  <c:v>110.13148811540002</c:v>
                </c:pt>
                <c:pt idx="50">
                  <c:v>111.2496029550929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690752"/>
        <c:axId val="205705216"/>
      </c:scatterChart>
      <c:valAx>
        <c:axId val="205690752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5705216"/>
        <c:crossesAt val="0"/>
        <c:crossBetween val="midCat"/>
      </c:valAx>
      <c:valAx>
        <c:axId val="205705216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 dissolved (%)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5690752"/>
        <c:crossesAt val="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927899686520376"/>
          <c:y val="0.13333333333333333"/>
          <c:w val="0.22993730407523508"/>
          <c:h val="0.133829241932993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CCFF"/>
    </a:solidFill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/>
                <a:ea typeface="Arial"/>
                <a:cs typeface="Arial"/>
              </a:defRPr>
            </a:pPr>
            <a:r>
              <a:rPr lang="en-US"/>
              <a:t>No.4</a:t>
            </a:r>
          </a:p>
        </c:rich>
      </c:tx>
      <c:layout>
        <c:manualLayout>
          <c:xMode val="edge"/>
          <c:yMode val="edge"/>
          <c:x val="0.43500777528200824"/>
          <c:y val="1.5686274509803921E-2"/>
        </c:manualLayout>
      </c:layout>
      <c:overlay val="0"/>
    </c:title>
    <c:autoTitleDeleted val="0"/>
    <c:plotArea>
      <c:layout>
        <c:manualLayout>
          <c:xMode val="edge"/>
          <c:yMode val="edge"/>
          <c:x val="6.8965517241379309E-2"/>
          <c:y val="7.4509803921568626E-2"/>
          <c:w val="0.93103448275862066"/>
          <c:h val="0.86274509803921573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28575">
              <a:noFill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'Higuchi modeling'!$A$9:$A$14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'Higuchi modeling'!$E$9:$E$14</c:f>
              <c:numCache>
                <c:formatCode>0.00_ </c:formatCode>
                <c:ptCount val="6"/>
                <c:pt idx="0">
                  <c:v>48.500999999999998</c:v>
                </c:pt>
                <c:pt idx="1">
                  <c:v>69.66</c:v>
                </c:pt>
                <c:pt idx="2">
                  <c:v>71.37</c:v>
                </c:pt>
                <c:pt idx="3">
                  <c:v>71.361999999999995</c:v>
                </c:pt>
                <c:pt idx="4">
                  <c:v>85.712999999999994</c:v>
                </c:pt>
                <c:pt idx="5">
                  <c:v>92.346000000000004</c:v>
                </c:pt>
              </c:numCache>
            </c:numRef>
          </c:yVal>
          <c:smooth val="0"/>
        </c:ser>
        <c:ser>
          <c:idx val="1"/>
          <c:order val="1"/>
          <c:tx>
            <c:v>Predicted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'Higuchi modeling'!$A$454:$A$504</c:f>
              <c:numCache>
                <c:formatCode>General</c:formatCode>
                <c:ptCount val="51"/>
                <c:pt idx="0">
                  <c:v>0</c:v>
                </c:pt>
                <c:pt idx="1">
                  <c:v>1.2</c:v>
                </c:pt>
                <c:pt idx="2">
                  <c:v>2.4</c:v>
                </c:pt>
                <c:pt idx="3">
                  <c:v>3.5999999999999996</c:v>
                </c:pt>
                <c:pt idx="4">
                  <c:v>4.8</c:v>
                </c:pt>
                <c:pt idx="5">
                  <c:v>6</c:v>
                </c:pt>
                <c:pt idx="6">
                  <c:v>7.1999999999999993</c:v>
                </c:pt>
                <c:pt idx="7">
                  <c:v>8.4</c:v>
                </c:pt>
                <c:pt idx="8">
                  <c:v>9.6</c:v>
                </c:pt>
                <c:pt idx="9">
                  <c:v>10.799999999999999</c:v>
                </c:pt>
                <c:pt idx="10">
                  <c:v>12</c:v>
                </c:pt>
                <c:pt idx="11">
                  <c:v>13.2</c:v>
                </c:pt>
                <c:pt idx="12">
                  <c:v>14.399999999999999</c:v>
                </c:pt>
                <c:pt idx="13">
                  <c:v>15.6</c:v>
                </c:pt>
                <c:pt idx="14">
                  <c:v>16.8</c:v>
                </c:pt>
                <c:pt idx="15">
                  <c:v>18</c:v>
                </c:pt>
                <c:pt idx="16">
                  <c:v>19.2</c:v>
                </c:pt>
                <c:pt idx="17">
                  <c:v>20.399999999999999</c:v>
                </c:pt>
                <c:pt idx="18">
                  <c:v>21.599999999999998</c:v>
                </c:pt>
                <c:pt idx="19">
                  <c:v>22.8</c:v>
                </c:pt>
                <c:pt idx="20">
                  <c:v>24</c:v>
                </c:pt>
                <c:pt idx="21">
                  <c:v>25.2</c:v>
                </c:pt>
                <c:pt idx="22">
                  <c:v>26.4</c:v>
                </c:pt>
                <c:pt idx="23">
                  <c:v>27.599999999999998</c:v>
                </c:pt>
                <c:pt idx="24">
                  <c:v>28.799999999999997</c:v>
                </c:pt>
                <c:pt idx="25">
                  <c:v>30</c:v>
                </c:pt>
                <c:pt idx="26">
                  <c:v>31.2</c:v>
                </c:pt>
                <c:pt idx="27">
                  <c:v>32.4</c:v>
                </c:pt>
                <c:pt idx="28">
                  <c:v>33.6</c:v>
                </c:pt>
                <c:pt idx="29">
                  <c:v>34.799999999999997</c:v>
                </c:pt>
                <c:pt idx="30">
                  <c:v>36</c:v>
                </c:pt>
                <c:pt idx="31">
                  <c:v>37.199999999999996</c:v>
                </c:pt>
                <c:pt idx="32">
                  <c:v>38.4</c:v>
                </c:pt>
                <c:pt idx="33">
                  <c:v>39.6</c:v>
                </c:pt>
                <c:pt idx="34">
                  <c:v>40.799999999999997</c:v>
                </c:pt>
                <c:pt idx="35">
                  <c:v>42</c:v>
                </c:pt>
                <c:pt idx="36">
                  <c:v>43.199999999999996</c:v>
                </c:pt>
                <c:pt idx="37">
                  <c:v>44.4</c:v>
                </c:pt>
                <c:pt idx="38">
                  <c:v>45.6</c:v>
                </c:pt>
                <c:pt idx="39">
                  <c:v>46.8</c:v>
                </c:pt>
                <c:pt idx="40">
                  <c:v>48</c:v>
                </c:pt>
                <c:pt idx="41">
                  <c:v>49.199999999999996</c:v>
                </c:pt>
                <c:pt idx="42">
                  <c:v>50.4</c:v>
                </c:pt>
                <c:pt idx="43">
                  <c:v>51.6</c:v>
                </c:pt>
                <c:pt idx="44">
                  <c:v>52.8</c:v>
                </c:pt>
                <c:pt idx="45">
                  <c:v>54</c:v>
                </c:pt>
                <c:pt idx="46">
                  <c:v>55.199999999999996</c:v>
                </c:pt>
                <c:pt idx="47">
                  <c:v>56.4</c:v>
                </c:pt>
                <c:pt idx="48">
                  <c:v>57.599999999999994</c:v>
                </c:pt>
                <c:pt idx="49">
                  <c:v>58.8</c:v>
                </c:pt>
                <c:pt idx="50">
                  <c:v>60</c:v>
                </c:pt>
              </c:numCache>
            </c:numRef>
          </c:xVal>
          <c:yVal>
            <c:numRef>
              <c:f>'Higuchi modeling'!$E$454:$E$504</c:f>
              <c:numCache>
                <c:formatCode>0.00_ </c:formatCode>
                <c:ptCount val="51"/>
                <c:pt idx="0">
                  <c:v>0</c:v>
                </c:pt>
                <c:pt idx="1">
                  <c:v>15.178923776484147</c:v>
                </c:pt>
                <c:pt idx="2">
                  <c:v>21.466239866931321</c:v>
                </c:pt>
                <c:pt idx="3">
                  <c:v>26.290667185085802</c:v>
                </c:pt>
                <c:pt idx="4">
                  <c:v>30.357847552968295</c:v>
                </c:pt>
                <c:pt idx="5">
                  <c:v>33.941105389506376</c:v>
                </c:pt>
                <c:pt idx="6">
                  <c:v>37.180618096985626</c:v>
                </c:pt>
                <c:pt idx="7">
                  <c:v>40.159657482182425</c:v>
                </c:pt>
                <c:pt idx="8">
                  <c:v>42.932479733862642</c:v>
                </c:pt>
                <c:pt idx="9">
                  <c:v>45.536771329452442</c:v>
                </c:pt>
                <c:pt idx="10">
                  <c:v>47.999971563774473</c:v>
                </c:pt>
                <c:pt idx="11">
                  <c:v>50.342794888002331</c:v>
                </c:pt>
                <c:pt idx="12">
                  <c:v>52.581334370171604</c:v>
                </c:pt>
                <c:pt idx="13">
                  <c:v>54.728387982473095</c:v>
                </c:pt>
                <c:pt idx="14">
                  <c:v>56.794332271560528</c:v>
                </c:pt>
                <c:pt idx="15">
                  <c:v>58.787718999674894</c:v>
                </c:pt>
                <c:pt idx="16">
                  <c:v>60.715695105936589</c:v>
                </c:pt>
                <c:pt idx="17">
                  <c:v>62.584306013643449</c:v>
                </c:pt>
                <c:pt idx="18">
                  <c:v>64.398719600793967</c:v>
                </c:pt>
                <c:pt idx="19">
                  <c:v>66.163394813401169</c:v>
                </c:pt>
                <c:pt idx="20">
                  <c:v>67.882210779012752</c:v>
                </c:pt>
                <c:pt idx="21">
                  <c:v>69.558567173703565</c:v>
                </c:pt>
                <c:pt idx="22">
                  <c:v>71.195463298379821</c:v>
                </c:pt>
                <c:pt idx="23">
                  <c:v>72.795561137223629</c:v>
                </c:pt>
                <c:pt idx="24">
                  <c:v>74.361236193971251</c:v>
                </c:pt>
                <c:pt idx="25">
                  <c:v>75.894618882420744</c:v>
                </c:pt>
                <c:pt idx="26">
                  <c:v>77.397628531630161</c:v>
                </c:pt>
                <c:pt idx="27">
                  <c:v>78.872001555257413</c:v>
                </c:pt>
                <c:pt idx="28">
                  <c:v>80.31931496436485</c:v>
                </c:pt>
                <c:pt idx="29">
                  <c:v>81.741006131299585</c:v>
                </c:pt>
                <c:pt idx="30">
                  <c:v>83.138389510318717</c:v>
                </c:pt>
                <c:pt idx="31">
                  <c:v>84.512670868821729</c:v>
                </c:pt>
                <c:pt idx="32">
                  <c:v>85.864959467725285</c:v>
                </c:pt>
                <c:pt idx="33">
                  <c:v>87.196278541038794</c:v>
                </c:pt>
                <c:pt idx="34">
                  <c:v>88.507574356202625</c:v>
                </c:pt>
                <c:pt idx="35">
                  <c:v>89.799724083267947</c:v>
                </c:pt>
                <c:pt idx="36">
                  <c:v>91.073542658904884</c:v>
                </c:pt>
                <c:pt idx="37">
                  <c:v>92.329788797850526</c:v>
                </c:pt>
                <c:pt idx="38">
                  <c:v>93.569170277757621</c:v>
                </c:pt>
                <c:pt idx="39">
                  <c:v>94.792348601985367</c:v>
                </c:pt>
                <c:pt idx="40">
                  <c:v>95.999943127548946</c:v>
                </c:pt>
                <c:pt idx="41">
                  <c:v>97.192534731351387</c:v>
                </c:pt>
                <c:pt idx="42">
                  <c:v>98.370669076291563</c:v>
                </c:pt>
                <c:pt idx="43">
                  <c:v>99.534859529360759</c:v>
                </c:pt>
                <c:pt idx="44">
                  <c:v>100.68558977600466</c:v>
                </c:pt>
                <c:pt idx="45">
                  <c:v>101.82331616851914</c:v>
                </c:pt>
                <c:pt idx="46">
                  <c:v>102.94846984082146</c:v>
                </c:pt>
                <c:pt idx="47">
                  <c:v>104.06145861739033</c:v>
                </c:pt>
                <c:pt idx="48">
                  <c:v>105.16266874034321</c:v>
                </c:pt>
                <c:pt idx="49">
                  <c:v>106.25246643538904</c:v>
                </c:pt>
                <c:pt idx="50">
                  <c:v>107.3311993346566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751424"/>
        <c:axId val="205753344"/>
      </c:scatterChart>
      <c:valAx>
        <c:axId val="205751424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5753344"/>
        <c:crossesAt val="0"/>
        <c:crossBetween val="midCat"/>
      </c:valAx>
      <c:valAx>
        <c:axId val="20575334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 dissolved (%)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5751424"/>
        <c:crossesAt val="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927899686520376"/>
          <c:y val="0.13333333333333333"/>
          <c:w val="0.22993730407523508"/>
          <c:h val="0.133829241932993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CCFF"/>
    </a:solidFill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/>
                <a:ea typeface="Arial"/>
                <a:cs typeface="Arial"/>
              </a:defRPr>
            </a:pPr>
            <a:r>
              <a:rPr lang="en-US"/>
              <a:t>No.5</a:t>
            </a:r>
          </a:p>
        </c:rich>
      </c:tx>
      <c:layout>
        <c:manualLayout>
          <c:xMode val="edge"/>
          <c:yMode val="edge"/>
          <c:x val="0.43500777528200824"/>
          <c:y val="1.5686274509803921E-2"/>
        </c:manualLayout>
      </c:layout>
      <c:overlay val="0"/>
    </c:title>
    <c:autoTitleDeleted val="0"/>
    <c:plotArea>
      <c:layout>
        <c:manualLayout>
          <c:xMode val="edge"/>
          <c:yMode val="edge"/>
          <c:x val="6.8965517241379309E-2"/>
          <c:y val="7.4509803921568626E-2"/>
          <c:w val="0.93103448275862066"/>
          <c:h val="0.86274509803921573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28575">
              <a:noFill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'Higuchi modeling'!$A$9:$A$14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'Higuchi modeling'!$F$9:$F$14</c:f>
              <c:numCache>
                <c:formatCode>0.00_ </c:formatCode>
                <c:ptCount val="6"/>
                <c:pt idx="0">
                  <c:v>16.887</c:v>
                </c:pt>
                <c:pt idx="1">
                  <c:v>42.686</c:v>
                </c:pt>
                <c:pt idx="2">
                  <c:v>52.289900000000003</c:v>
                </c:pt>
                <c:pt idx="3">
                  <c:v>76.218000000000004</c:v>
                </c:pt>
                <c:pt idx="4">
                  <c:v>89.179000000000002</c:v>
                </c:pt>
                <c:pt idx="5">
                  <c:v>98.435000000000002</c:v>
                </c:pt>
              </c:numCache>
            </c:numRef>
          </c:yVal>
          <c:smooth val="0"/>
        </c:ser>
        <c:ser>
          <c:idx val="1"/>
          <c:order val="1"/>
          <c:tx>
            <c:v>Predicted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'Higuchi modeling'!$A$454:$A$504</c:f>
              <c:numCache>
                <c:formatCode>General</c:formatCode>
                <c:ptCount val="51"/>
                <c:pt idx="0">
                  <c:v>0</c:v>
                </c:pt>
                <c:pt idx="1">
                  <c:v>1.2</c:v>
                </c:pt>
                <c:pt idx="2">
                  <c:v>2.4</c:v>
                </c:pt>
                <c:pt idx="3">
                  <c:v>3.5999999999999996</c:v>
                </c:pt>
                <c:pt idx="4">
                  <c:v>4.8</c:v>
                </c:pt>
                <c:pt idx="5">
                  <c:v>6</c:v>
                </c:pt>
                <c:pt idx="6">
                  <c:v>7.1999999999999993</c:v>
                </c:pt>
                <c:pt idx="7">
                  <c:v>8.4</c:v>
                </c:pt>
                <c:pt idx="8">
                  <c:v>9.6</c:v>
                </c:pt>
                <c:pt idx="9">
                  <c:v>10.799999999999999</c:v>
                </c:pt>
                <c:pt idx="10">
                  <c:v>12</c:v>
                </c:pt>
                <c:pt idx="11">
                  <c:v>13.2</c:v>
                </c:pt>
                <c:pt idx="12">
                  <c:v>14.399999999999999</c:v>
                </c:pt>
                <c:pt idx="13">
                  <c:v>15.6</c:v>
                </c:pt>
                <c:pt idx="14">
                  <c:v>16.8</c:v>
                </c:pt>
                <c:pt idx="15">
                  <c:v>18</c:v>
                </c:pt>
                <c:pt idx="16">
                  <c:v>19.2</c:v>
                </c:pt>
                <c:pt idx="17">
                  <c:v>20.399999999999999</c:v>
                </c:pt>
                <c:pt idx="18">
                  <c:v>21.599999999999998</c:v>
                </c:pt>
                <c:pt idx="19">
                  <c:v>22.8</c:v>
                </c:pt>
                <c:pt idx="20">
                  <c:v>24</c:v>
                </c:pt>
                <c:pt idx="21">
                  <c:v>25.2</c:v>
                </c:pt>
                <c:pt idx="22">
                  <c:v>26.4</c:v>
                </c:pt>
                <c:pt idx="23">
                  <c:v>27.599999999999998</c:v>
                </c:pt>
                <c:pt idx="24">
                  <c:v>28.799999999999997</c:v>
                </c:pt>
                <c:pt idx="25">
                  <c:v>30</c:v>
                </c:pt>
                <c:pt idx="26">
                  <c:v>31.2</c:v>
                </c:pt>
                <c:pt idx="27">
                  <c:v>32.4</c:v>
                </c:pt>
                <c:pt idx="28">
                  <c:v>33.6</c:v>
                </c:pt>
                <c:pt idx="29">
                  <c:v>34.799999999999997</c:v>
                </c:pt>
                <c:pt idx="30">
                  <c:v>36</c:v>
                </c:pt>
                <c:pt idx="31">
                  <c:v>37.199999999999996</c:v>
                </c:pt>
                <c:pt idx="32">
                  <c:v>38.4</c:v>
                </c:pt>
                <c:pt idx="33">
                  <c:v>39.6</c:v>
                </c:pt>
                <c:pt idx="34">
                  <c:v>40.799999999999997</c:v>
                </c:pt>
                <c:pt idx="35">
                  <c:v>42</c:v>
                </c:pt>
                <c:pt idx="36">
                  <c:v>43.199999999999996</c:v>
                </c:pt>
                <c:pt idx="37">
                  <c:v>44.4</c:v>
                </c:pt>
                <c:pt idx="38">
                  <c:v>45.6</c:v>
                </c:pt>
                <c:pt idx="39">
                  <c:v>46.8</c:v>
                </c:pt>
                <c:pt idx="40">
                  <c:v>48</c:v>
                </c:pt>
                <c:pt idx="41">
                  <c:v>49.199999999999996</c:v>
                </c:pt>
                <c:pt idx="42">
                  <c:v>50.4</c:v>
                </c:pt>
                <c:pt idx="43">
                  <c:v>51.6</c:v>
                </c:pt>
                <c:pt idx="44">
                  <c:v>52.8</c:v>
                </c:pt>
                <c:pt idx="45">
                  <c:v>54</c:v>
                </c:pt>
                <c:pt idx="46">
                  <c:v>55.199999999999996</c:v>
                </c:pt>
                <c:pt idx="47">
                  <c:v>56.4</c:v>
                </c:pt>
                <c:pt idx="48">
                  <c:v>57.599999999999994</c:v>
                </c:pt>
                <c:pt idx="49">
                  <c:v>58.8</c:v>
                </c:pt>
                <c:pt idx="50">
                  <c:v>60</c:v>
                </c:pt>
              </c:numCache>
            </c:numRef>
          </c:xVal>
          <c:yVal>
            <c:numRef>
              <c:f>'Higuchi modeling'!$F$454:$F$504</c:f>
              <c:numCache>
                <c:formatCode>0.00_ </c:formatCode>
                <c:ptCount val="51"/>
                <c:pt idx="0">
                  <c:v>0</c:v>
                </c:pt>
                <c:pt idx="1">
                  <c:v>14.296765099901243</c:v>
                </c:pt>
                <c:pt idx="2">
                  <c:v>20.218679102342676</c:v>
                </c:pt>
                <c:pt idx="3">
                  <c:v>24.762723536906492</c:v>
                </c:pt>
                <c:pt idx="4">
                  <c:v>28.593530199802487</c:v>
                </c:pt>
                <c:pt idx="5">
                  <c:v>31.968538621725752</c:v>
                </c:pt>
                <c:pt idx="6">
                  <c:v>35.01977946718862</c:v>
                </c:pt>
                <c:pt idx="7">
                  <c:v>37.825685007046204</c:v>
                </c:pt>
                <c:pt idx="8">
                  <c:v>40.437358204685353</c:v>
                </c:pt>
                <c:pt idx="9">
                  <c:v>42.89029529970373</c:v>
                </c:pt>
                <c:pt idx="10">
                  <c:v>45.210340888092652</c:v>
                </c:pt>
                <c:pt idx="11">
                  <c:v>47.41700555222036</c:v>
                </c:pt>
                <c:pt idx="12">
                  <c:v>49.525447073812984</c:v>
                </c:pt>
                <c:pt idx="13">
                  <c:v>51.547719640957979</c:v>
                </c:pt>
                <c:pt idx="14">
                  <c:v>53.493596743017385</c:v>
                </c:pt>
                <c:pt idx="15">
                  <c:v>55.371133136556935</c:v>
                </c:pt>
                <c:pt idx="16">
                  <c:v>57.187060399604974</c:v>
                </c:pt>
                <c:pt idx="17">
                  <c:v>58.947072611537052</c:v>
                </c:pt>
                <c:pt idx="18">
                  <c:v>60.656037307028036</c:v>
                </c:pt>
                <c:pt idx="19">
                  <c:v>62.318154290008707</c:v>
                </c:pt>
                <c:pt idx="20">
                  <c:v>63.937077243451505</c:v>
                </c:pt>
                <c:pt idx="21">
                  <c:v>65.51600826330035</c:v>
                </c:pt>
                <c:pt idx="22">
                  <c:v>67.057772339070382</c:v>
                </c:pt>
                <c:pt idx="23">
                  <c:v>68.564876747503519</c:v>
                </c:pt>
                <c:pt idx="24">
                  <c:v>70.03955893437724</c:v>
                </c:pt>
                <c:pt idx="25">
                  <c:v>71.483825499506224</c:v>
                </c:pt>
                <c:pt idx="26">
                  <c:v>72.899484225648749</c:v>
                </c:pt>
                <c:pt idx="27">
                  <c:v>74.288170610719476</c:v>
                </c:pt>
                <c:pt idx="28">
                  <c:v>75.651370014092407</c:v>
                </c:pt>
                <c:pt idx="29">
                  <c:v>76.990436271856979</c:v>
                </c:pt>
                <c:pt idx="30">
                  <c:v>78.306607445685117</c:v>
                </c:pt>
                <c:pt idx="31">
                  <c:v>79.601019226982146</c:v>
                </c:pt>
                <c:pt idx="32">
                  <c:v>80.874716409370706</c:v>
                </c:pt>
                <c:pt idx="33">
                  <c:v>82.128662759221228</c:v>
                </c:pt>
                <c:pt idx="34">
                  <c:v>83.363749549427325</c:v>
                </c:pt>
                <c:pt idx="35">
                  <c:v>84.580802971249923</c:v>
                </c:pt>
                <c:pt idx="36">
                  <c:v>85.780590599407461</c:v>
                </c:pt>
                <c:pt idx="37">
                  <c:v>86.963827054154564</c:v>
                </c:pt>
                <c:pt idx="38">
                  <c:v>88.131178978989396</c:v>
                </c:pt>
                <c:pt idx="39">
                  <c:v>89.283269432455342</c:v>
                </c:pt>
                <c:pt idx="40">
                  <c:v>90.420681776185305</c:v>
                </c:pt>
                <c:pt idx="41">
                  <c:v>91.543963128061719</c:v>
                </c:pt>
                <c:pt idx="42">
                  <c:v>92.653627438507115</c:v>
                </c:pt>
                <c:pt idx="43">
                  <c:v>93.75015823898876</c:v>
                </c:pt>
                <c:pt idx="44">
                  <c:v>94.834011104440719</c:v>
                </c:pt>
                <c:pt idx="45">
                  <c:v>95.905615865177268</c:v>
                </c:pt>
                <c:pt idx="46">
                  <c:v>96.965378598759131</c:v>
                </c:pt>
                <c:pt idx="47">
                  <c:v>98.013683427991054</c:v>
                </c:pt>
                <c:pt idx="48">
                  <c:v>99.050894147625968</c:v>
                </c:pt>
                <c:pt idx="49">
                  <c:v>100.07735569930871</c:v>
                </c:pt>
                <c:pt idx="50">
                  <c:v>101.09339551171338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556992"/>
        <c:axId val="207558912"/>
      </c:scatterChart>
      <c:valAx>
        <c:axId val="207556992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7558912"/>
        <c:crossesAt val="0"/>
        <c:crossBetween val="midCat"/>
      </c:valAx>
      <c:valAx>
        <c:axId val="20755891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 dissolved (%)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7556992"/>
        <c:crossesAt val="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927899686520376"/>
          <c:y val="0.13333333333333333"/>
          <c:w val="0.22993730407523508"/>
          <c:h val="0.133829241932993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CCFF"/>
    </a:solidFill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/>
                <a:ea typeface="Arial"/>
                <a:cs typeface="Arial"/>
              </a:defRPr>
            </a:pPr>
            <a:r>
              <a:rPr lang="en-US"/>
              <a:t>No.6</a:t>
            </a:r>
          </a:p>
        </c:rich>
      </c:tx>
      <c:layout>
        <c:manualLayout>
          <c:xMode val="edge"/>
          <c:yMode val="edge"/>
          <c:x val="0.43500777528200824"/>
          <c:y val="1.5686274509803921E-2"/>
        </c:manualLayout>
      </c:layout>
      <c:overlay val="0"/>
    </c:title>
    <c:autoTitleDeleted val="0"/>
    <c:plotArea>
      <c:layout>
        <c:manualLayout>
          <c:xMode val="edge"/>
          <c:yMode val="edge"/>
          <c:x val="6.8965517241379309E-2"/>
          <c:y val="7.4509803921568626E-2"/>
          <c:w val="0.93103448275862066"/>
          <c:h val="0.86274509803921573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28575">
              <a:noFill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'Higuchi modeling'!$A$9:$A$14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'Higuchi modeling'!$G$9:$G$14</c:f>
              <c:numCache>
                <c:formatCode>0.00_ </c:formatCode>
                <c:ptCount val="6"/>
                <c:pt idx="0">
                  <c:v>31.324000000000002</c:v>
                </c:pt>
                <c:pt idx="1">
                  <c:v>40.729999999999997</c:v>
                </c:pt>
                <c:pt idx="2">
                  <c:v>46.61</c:v>
                </c:pt>
                <c:pt idx="3">
                  <c:v>60.38</c:v>
                </c:pt>
                <c:pt idx="4">
                  <c:v>89.7</c:v>
                </c:pt>
                <c:pt idx="5">
                  <c:v>94.69</c:v>
                </c:pt>
              </c:numCache>
            </c:numRef>
          </c:yVal>
          <c:smooth val="0"/>
        </c:ser>
        <c:ser>
          <c:idx val="1"/>
          <c:order val="1"/>
          <c:tx>
            <c:v>Predicted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'Higuchi modeling'!$A$454:$A$504</c:f>
              <c:numCache>
                <c:formatCode>General</c:formatCode>
                <c:ptCount val="51"/>
                <c:pt idx="0">
                  <c:v>0</c:v>
                </c:pt>
                <c:pt idx="1">
                  <c:v>1.2</c:v>
                </c:pt>
                <c:pt idx="2">
                  <c:v>2.4</c:v>
                </c:pt>
                <c:pt idx="3">
                  <c:v>3.5999999999999996</c:v>
                </c:pt>
                <c:pt idx="4">
                  <c:v>4.8</c:v>
                </c:pt>
                <c:pt idx="5">
                  <c:v>6</c:v>
                </c:pt>
                <c:pt idx="6">
                  <c:v>7.1999999999999993</c:v>
                </c:pt>
                <c:pt idx="7">
                  <c:v>8.4</c:v>
                </c:pt>
                <c:pt idx="8">
                  <c:v>9.6</c:v>
                </c:pt>
                <c:pt idx="9">
                  <c:v>10.799999999999999</c:v>
                </c:pt>
                <c:pt idx="10">
                  <c:v>12</c:v>
                </c:pt>
                <c:pt idx="11">
                  <c:v>13.2</c:v>
                </c:pt>
                <c:pt idx="12">
                  <c:v>14.399999999999999</c:v>
                </c:pt>
                <c:pt idx="13">
                  <c:v>15.6</c:v>
                </c:pt>
                <c:pt idx="14">
                  <c:v>16.8</c:v>
                </c:pt>
                <c:pt idx="15">
                  <c:v>18</c:v>
                </c:pt>
                <c:pt idx="16">
                  <c:v>19.2</c:v>
                </c:pt>
                <c:pt idx="17">
                  <c:v>20.399999999999999</c:v>
                </c:pt>
                <c:pt idx="18">
                  <c:v>21.599999999999998</c:v>
                </c:pt>
                <c:pt idx="19">
                  <c:v>22.8</c:v>
                </c:pt>
                <c:pt idx="20">
                  <c:v>24</c:v>
                </c:pt>
                <c:pt idx="21">
                  <c:v>25.2</c:v>
                </c:pt>
                <c:pt idx="22">
                  <c:v>26.4</c:v>
                </c:pt>
                <c:pt idx="23">
                  <c:v>27.599999999999998</c:v>
                </c:pt>
                <c:pt idx="24">
                  <c:v>28.799999999999997</c:v>
                </c:pt>
                <c:pt idx="25">
                  <c:v>30</c:v>
                </c:pt>
                <c:pt idx="26">
                  <c:v>31.2</c:v>
                </c:pt>
                <c:pt idx="27">
                  <c:v>32.4</c:v>
                </c:pt>
                <c:pt idx="28">
                  <c:v>33.6</c:v>
                </c:pt>
                <c:pt idx="29">
                  <c:v>34.799999999999997</c:v>
                </c:pt>
                <c:pt idx="30">
                  <c:v>36</c:v>
                </c:pt>
                <c:pt idx="31">
                  <c:v>37.199999999999996</c:v>
                </c:pt>
                <c:pt idx="32">
                  <c:v>38.4</c:v>
                </c:pt>
                <c:pt idx="33">
                  <c:v>39.6</c:v>
                </c:pt>
                <c:pt idx="34">
                  <c:v>40.799999999999997</c:v>
                </c:pt>
                <c:pt idx="35">
                  <c:v>42</c:v>
                </c:pt>
                <c:pt idx="36">
                  <c:v>43.199999999999996</c:v>
                </c:pt>
                <c:pt idx="37">
                  <c:v>44.4</c:v>
                </c:pt>
                <c:pt idx="38">
                  <c:v>45.6</c:v>
                </c:pt>
                <c:pt idx="39">
                  <c:v>46.8</c:v>
                </c:pt>
                <c:pt idx="40">
                  <c:v>48</c:v>
                </c:pt>
                <c:pt idx="41">
                  <c:v>49.199999999999996</c:v>
                </c:pt>
                <c:pt idx="42">
                  <c:v>50.4</c:v>
                </c:pt>
                <c:pt idx="43">
                  <c:v>51.6</c:v>
                </c:pt>
                <c:pt idx="44">
                  <c:v>52.8</c:v>
                </c:pt>
                <c:pt idx="45">
                  <c:v>54</c:v>
                </c:pt>
                <c:pt idx="46">
                  <c:v>55.199999999999996</c:v>
                </c:pt>
                <c:pt idx="47">
                  <c:v>56.4</c:v>
                </c:pt>
                <c:pt idx="48">
                  <c:v>57.599999999999994</c:v>
                </c:pt>
                <c:pt idx="49">
                  <c:v>58.8</c:v>
                </c:pt>
                <c:pt idx="50">
                  <c:v>60</c:v>
                </c:pt>
              </c:numCache>
            </c:numRef>
          </c:xVal>
          <c:yVal>
            <c:numRef>
              <c:f>'Higuchi modeling'!$G$454:$G$504</c:f>
              <c:numCache>
                <c:formatCode>0.00_ </c:formatCode>
                <c:ptCount val="51"/>
                <c:pt idx="0">
                  <c:v>0</c:v>
                </c:pt>
                <c:pt idx="1">
                  <c:v>13.578661460749903</c:v>
                </c:pt>
                <c:pt idx="2">
                  <c:v>19.203127196665378</c:v>
                </c:pt>
                <c:pt idx="3">
                  <c:v>23.51893154879626</c:v>
                </c:pt>
                <c:pt idx="4">
                  <c:v>27.157322921499805</c:v>
                </c:pt>
                <c:pt idx="5">
                  <c:v>30.362810069693374</c:v>
                </c:pt>
                <c:pt idx="6">
                  <c:v>33.260791968832137</c:v>
                </c:pt>
                <c:pt idx="7">
                  <c:v>35.925761362281285</c:v>
                </c:pt>
                <c:pt idx="8">
                  <c:v>38.406254393330755</c:v>
                </c:pt>
                <c:pt idx="9">
                  <c:v>40.735984382249711</c:v>
                </c:pt>
                <c:pt idx="10">
                  <c:v>42.939497792318754</c:v>
                </c:pt>
                <c:pt idx="11">
                  <c:v>45.035325220566598</c:v>
                </c:pt>
                <c:pt idx="12">
                  <c:v>47.03786309759252</c:v>
                </c:pt>
                <c:pt idx="13">
                  <c:v>48.958560148900531</c:v>
                </c:pt>
                <c:pt idx="14">
                  <c:v>50.806698957117518</c:v>
                </c:pt>
                <c:pt idx="15">
                  <c:v>52.589929701272851</c:v>
                </c:pt>
                <c:pt idx="16">
                  <c:v>54.31464584299961</c:v>
                </c:pt>
                <c:pt idx="17">
                  <c:v>55.986255457175645</c:v>
                </c:pt>
                <c:pt idx="18">
                  <c:v>57.609381589996133</c:v>
                </c:pt>
                <c:pt idx="19">
                  <c:v>59.188013095959214</c:v>
                </c:pt>
                <c:pt idx="20">
                  <c:v>60.725620139386749</c:v>
                </c:pt>
                <c:pt idx="21">
                  <c:v>62.225243980066075</c:v>
                </c:pt>
                <c:pt idx="22">
                  <c:v>63.689567712808376</c:v>
                </c:pt>
                <c:pt idx="23">
                  <c:v>65.120972677855931</c:v>
                </c:pt>
                <c:pt idx="24">
                  <c:v>66.521583937664275</c:v>
                </c:pt>
                <c:pt idx="25">
                  <c:v>67.893307303749523</c:v>
                </c:pt>
                <c:pt idx="26">
                  <c:v>69.237859756834069</c:v>
                </c:pt>
                <c:pt idx="27">
                  <c:v>70.556794646388795</c:v>
                </c:pt>
                <c:pt idx="28">
                  <c:v>71.851522724562571</c:v>
                </c:pt>
                <c:pt idx="29">
                  <c:v>73.123329826423969</c:v>
                </c:pt>
                <c:pt idx="30">
                  <c:v>74.373391827787714</c:v>
                </c:pt>
                <c:pt idx="31">
                  <c:v>75.602787376096757</c:v>
                </c:pt>
                <c:pt idx="32">
                  <c:v>76.81250878666151</c:v>
                </c:pt>
                <c:pt idx="33">
                  <c:v>78.003471417409415</c:v>
                </c:pt>
                <c:pt idx="34">
                  <c:v>79.176521774022504</c:v>
                </c:pt>
                <c:pt idx="35">
                  <c:v>80.332444549496415</c:v>
                </c:pt>
                <c:pt idx="36">
                  <c:v>81.471968764499422</c:v>
                </c:pt>
                <c:pt idx="37">
                  <c:v>82.595773145053997</c:v>
                </c:pt>
                <c:pt idx="38">
                  <c:v>83.704490850221887</c:v>
                </c:pt>
                <c:pt idx="39">
                  <c:v>84.798713643312624</c:v>
                </c:pt>
                <c:pt idx="40">
                  <c:v>85.878995584637508</c:v>
                </c:pt>
                <c:pt idx="41">
                  <c:v>86.945856311223039</c:v>
                </c:pt>
                <c:pt idx="42">
                  <c:v>87.999783958584231</c:v>
                </c:pt>
                <c:pt idx="43">
                  <c:v>89.041237771176299</c:v>
                </c:pt>
                <c:pt idx="44">
                  <c:v>90.070650441133196</c:v>
                </c:pt>
                <c:pt idx="45">
                  <c:v>91.08843020908013</c:v>
                </c:pt>
                <c:pt idx="46">
                  <c:v>92.094962755951627</c:v>
                </c:pt>
                <c:pt idx="47">
                  <c:v>93.090612910678431</c:v>
                </c:pt>
                <c:pt idx="48">
                  <c:v>94.075726195185041</c:v>
                </c:pt>
                <c:pt idx="49">
                  <c:v>95.050630225249321</c:v>
                </c:pt>
                <c:pt idx="50">
                  <c:v>96.015635983326888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596928"/>
        <c:axId val="207603200"/>
      </c:scatterChart>
      <c:valAx>
        <c:axId val="207596928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7603200"/>
        <c:crossesAt val="0"/>
        <c:crossBetween val="midCat"/>
      </c:valAx>
      <c:valAx>
        <c:axId val="207603200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 dissolved (%)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7596928"/>
        <c:crossesAt val="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927899686520376"/>
          <c:y val="0.13333333333333333"/>
          <c:w val="0.22993730407523508"/>
          <c:h val="0.133829241932993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CCFF"/>
    </a:solidFill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/>
                <a:ea typeface="Arial"/>
                <a:cs typeface="Arial"/>
              </a:defRPr>
            </a:pPr>
            <a:r>
              <a:rPr lang="en-US"/>
              <a:t>No.7</a:t>
            </a:r>
          </a:p>
        </c:rich>
      </c:tx>
      <c:layout>
        <c:manualLayout>
          <c:xMode val="edge"/>
          <c:yMode val="edge"/>
          <c:x val="0.43500777528200824"/>
          <c:y val="1.5686274509803921E-2"/>
        </c:manualLayout>
      </c:layout>
      <c:overlay val="0"/>
    </c:title>
    <c:autoTitleDeleted val="0"/>
    <c:plotArea>
      <c:layout>
        <c:manualLayout>
          <c:xMode val="edge"/>
          <c:yMode val="edge"/>
          <c:x val="6.8965517241379309E-2"/>
          <c:y val="7.4509803921568626E-2"/>
          <c:w val="0.93103448275862066"/>
          <c:h val="0.86274509803921573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28575">
              <a:noFill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'Higuchi modeling'!$A$9:$A$14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'Higuchi modeling'!$H$9:$H$14</c:f>
              <c:numCache>
                <c:formatCode>0.00_ </c:formatCode>
                <c:ptCount val="6"/>
                <c:pt idx="0">
                  <c:v>28.76</c:v>
                </c:pt>
                <c:pt idx="1">
                  <c:v>37.909999999999997</c:v>
                </c:pt>
                <c:pt idx="2">
                  <c:v>44.57</c:v>
                </c:pt>
                <c:pt idx="3">
                  <c:v>56.917000000000002</c:v>
                </c:pt>
                <c:pt idx="4">
                  <c:v>88.94</c:v>
                </c:pt>
                <c:pt idx="5">
                  <c:v>93.843000000000004</c:v>
                </c:pt>
              </c:numCache>
            </c:numRef>
          </c:yVal>
          <c:smooth val="0"/>
        </c:ser>
        <c:ser>
          <c:idx val="1"/>
          <c:order val="1"/>
          <c:tx>
            <c:v>Predicted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'Higuchi modeling'!$A$454:$A$504</c:f>
              <c:numCache>
                <c:formatCode>General</c:formatCode>
                <c:ptCount val="51"/>
                <c:pt idx="0">
                  <c:v>0</c:v>
                </c:pt>
                <c:pt idx="1">
                  <c:v>1.2</c:v>
                </c:pt>
                <c:pt idx="2">
                  <c:v>2.4</c:v>
                </c:pt>
                <c:pt idx="3">
                  <c:v>3.5999999999999996</c:v>
                </c:pt>
                <c:pt idx="4">
                  <c:v>4.8</c:v>
                </c:pt>
                <c:pt idx="5">
                  <c:v>6</c:v>
                </c:pt>
                <c:pt idx="6">
                  <c:v>7.1999999999999993</c:v>
                </c:pt>
                <c:pt idx="7">
                  <c:v>8.4</c:v>
                </c:pt>
                <c:pt idx="8">
                  <c:v>9.6</c:v>
                </c:pt>
                <c:pt idx="9">
                  <c:v>10.799999999999999</c:v>
                </c:pt>
                <c:pt idx="10">
                  <c:v>12</c:v>
                </c:pt>
                <c:pt idx="11">
                  <c:v>13.2</c:v>
                </c:pt>
                <c:pt idx="12">
                  <c:v>14.399999999999999</c:v>
                </c:pt>
                <c:pt idx="13">
                  <c:v>15.6</c:v>
                </c:pt>
                <c:pt idx="14">
                  <c:v>16.8</c:v>
                </c:pt>
                <c:pt idx="15">
                  <c:v>18</c:v>
                </c:pt>
                <c:pt idx="16">
                  <c:v>19.2</c:v>
                </c:pt>
                <c:pt idx="17">
                  <c:v>20.399999999999999</c:v>
                </c:pt>
                <c:pt idx="18">
                  <c:v>21.599999999999998</c:v>
                </c:pt>
                <c:pt idx="19">
                  <c:v>22.8</c:v>
                </c:pt>
                <c:pt idx="20">
                  <c:v>24</c:v>
                </c:pt>
                <c:pt idx="21">
                  <c:v>25.2</c:v>
                </c:pt>
                <c:pt idx="22">
                  <c:v>26.4</c:v>
                </c:pt>
                <c:pt idx="23">
                  <c:v>27.599999999999998</c:v>
                </c:pt>
                <c:pt idx="24">
                  <c:v>28.799999999999997</c:v>
                </c:pt>
                <c:pt idx="25">
                  <c:v>30</c:v>
                </c:pt>
                <c:pt idx="26">
                  <c:v>31.2</c:v>
                </c:pt>
                <c:pt idx="27">
                  <c:v>32.4</c:v>
                </c:pt>
                <c:pt idx="28">
                  <c:v>33.6</c:v>
                </c:pt>
                <c:pt idx="29">
                  <c:v>34.799999999999997</c:v>
                </c:pt>
                <c:pt idx="30">
                  <c:v>36</c:v>
                </c:pt>
                <c:pt idx="31">
                  <c:v>37.199999999999996</c:v>
                </c:pt>
                <c:pt idx="32">
                  <c:v>38.4</c:v>
                </c:pt>
                <c:pt idx="33">
                  <c:v>39.6</c:v>
                </c:pt>
                <c:pt idx="34">
                  <c:v>40.799999999999997</c:v>
                </c:pt>
                <c:pt idx="35">
                  <c:v>42</c:v>
                </c:pt>
                <c:pt idx="36">
                  <c:v>43.199999999999996</c:v>
                </c:pt>
                <c:pt idx="37">
                  <c:v>44.4</c:v>
                </c:pt>
                <c:pt idx="38">
                  <c:v>45.6</c:v>
                </c:pt>
                <c:pt idx="39">
                  <c:v>46.8</c:v>
                </c:pt>
                <c:pt idx="40">
                  <c:v>48</c:v>
                </c:pt>
                <c:pt idx="41">
                  <c:v>49.199999999999996</c:v>
                </c:pt>
                <c:pt idx="42">
                  <c:v>50.4</c:v>
                </c:pt>
                <c:pt idx="43">
                  <c:v>51.6</c:v>
                </c:pt>
                <c:pt idx="44">
                  <c:v>52.8</c:v>
                </c:pt>
                <c:pt idx="45">
                  <c:v>54</c:v>
                </c:pt>
                <c:pt idx="46">
                  <c:v>55.199999999999996</c:v>
                </c:pt>
                <c:pt idx="47">
                  <c:v>56.4</c:v>
                </c:pt>
                <c:pt idx="48">
                  <c:v>57.599999999999994</c:v>
                </c:pt>
                <c:pt idx="49">
                  <c:v>58.8</c:v>
                </c:pt>
                <c:pt idx="50">
                  <c:v>60</c:v>
                </c:pt>
              </c:numCache>
            </c:numRef>
          </c:xVal>
          <c:yVal>
            <c:numRef>
              <c:f>'Higuchi modeling'!$H$454:$H$504</c:f>
              <c:numCache>
                <c:formatCode>0.00_ </c:formatCode>
                <c:ptCount val="51"/>
                <c:pt idx="0">
                  <c:v>0</c:v>
                </c:pt>
                <c:pt idx="1">
                  <c:v>13.225606217147275</c:v>
                </c:pt>
                <c:pt idx="2">
                  <c:v>18.703831682895604</c:v>
                </c:pt>
                <c:pt idx="3">
                  <c:v>22.907421928997902</c:v>
                </c:pt>
                <c:pt idx="4">
                  <c:v>26.45121243429455</c:v>
                </c:pt>
                <c:pt idx="5">
                  <c:v>29.57335454518515</c:v>
                </c:pt>
                <c:pt idx="6">
                  <c:v>32.395986770991684</c:v>
                </c:pt>
                <c:pt idx="7">
                  <c:v>34.991664988641411</c:v>
                </c:pt>
                <c:pt idx="8">
                  <c:v>37.407663365791208</c:v>
                </c:pt>
                <c:pt idx="9">
                  <c:v>39.676818651441828</c:v>
                </c:pt>
                <c:pt idx="10">
                  <c:v>41.823039082668856</c:v>
                </c:pt>
                <c:pt idx="11">
                  <c:v>43.864373447269159</c:v>
                </c:pt>
                <c:pt idx="12">
                  <c:v>45.814843857995804</c:v>
                </c:pt>
                <c:pt idx="13">
                  <c:v>47.685601365019828</c:v>
                </c:pt>
                <c:pt idx="14">
                  <c:v>49.485687196952476</c:v>
                </c:pt>
                <c:pt idx="15">
                  <c:v>51.222552622508672</c:v>
                </c:pt>
                <c:pt idx="16">
                  <c:v>52.902424868589101</c:v>
                </c:pt>
                <c:pt idx="17">
                  <c:v>54.53057139612384</c:v>
                </c:pt>
                <c:pt idx="18">
                  <c:v>56.111495048686812</c:v>
                </c:pt>
                <c:pt idx="19">
                  <c:v>57.649080967608228</c:v>
                </c:pt>
                <c:pt idx="20">
                  <c:v>59.146709090370301</c:v>
                </c:pt>
                <c:pt idx="21">
                  <c:v>60.607341601755962</c:v>
                </c:pt>
                <c:pt idx="22">
                  <c:v>62.033591834126312</c:v>
                </c:pt>
                <c:pt idx="23">
                  <c:v>63.427779211115599</c:v>
                </c:pt>
                <c:pt idx="24">
                  <c:v>64.791973541983367</c:v>
                </c:pt>
                <c:pt idx="25">
                  <c:v>66.128031085736382</c:v>
                </c:pt>
                <c:pt idx="26">
                  <c:v>67.437624180328015</c:v>
                </c:pt>
                <c:pt idx="27">
                  <c:v>68.722265786993717</c:v>
                </c:pt>
                <c:pt idx="28">
                  <c:v>69.983329977282821</c:v>
                </c:pt>
                <c:pt idx="29">
                  <c:v>71.222069153600799</c:v>
                </c:pt>
                <c:pt idx="30">
                  <c:v>72.439628618121318</c:v>
                </c:pt>
                <c:pt idx="31">
                  <c:v>73.63705897265578</c:v>
                </c:pt>
                <c:pt idx="32">
                  <c:v>74.815326731582417</c:v>
                </c:pt>
                <c:pt idx="33">
                  <c:v>75.975323452845373</c:v>
                </c:pt>
                <c:pt idx="34">
                  <c:v>77.117873632352698</c:v>
                </c:pt>
                <c:pt idx="35">
                  <c:v>78.24374156050159</c:v>
                </c:pt>
                <c:pt idx="36">
                  <c:v>79.353637302883655</c:v>
                </c:pt>
                <c:pt idx="37">
                  <c:v>80.448221938142623</c:v>
                </c:pt>
                <c:pt idx="38">
                  <c:v>81.528112162736235</c:v>
                </c:pt>
                <c:pt idx="39">
                  <c:v>82.593884353690157</c:v>
                </c:pt>
                <c:pt idx="40">
                  <c:v>83.646078165337713</c:v>
                </c:pt>
                <c:pt idx="41">
                  <c:v>84.685199723758288</c:v>
                </c:pt>
                <c:pt idx="42">
                  <c:v>85.711724472582375</c:v>
                </c:pt>
                <c:pt idx="43">
                  <c:v>86.726099715569603</c:v>
                </c:pt>
                <c:pt idx="44">
                  <c:v>87.728746894538318</c:v>
                </c:pt>
                <c:pt idx="45">
                  <c:v>88.720063635555462</c:v>
                </c:pt>
                <c:pt idx="46">
                  <c:v>89.700425591565931</c:v>
                </c:pt>
                <c:pt idx="47">
                  <c:v>90.670188105678363</c:v>
                </c:pt>
                <c:pt idx="48">
                  <c:v>91.629687715991608</c:v>
                </c:pt>
                <c:pt idx="49">
                  <c:v>92.579243520030928</c:v>
                </c:pt>
                <c:pt idx="50">
                  <c:v>93.519158414478014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309440"/>
        <c:axId val="207323904"/>
      </c:scatterChart>
      <c:valAx>
        <c:axId val="207309440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7323904"/>
        <c:crossesAt val="0"/>
        <c:crossBetween val="midCat"/>
      </c:valAx>
      <c:valAx>
        <c:axId val="2073239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 dissolved (%)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7309440"/>
        <c:crossesAt val="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927899686520376"/>
          <c:y val="0.13333333333333333"/>
          <c:w val="0.22993730407523508"/>
          <c:h val="0.133829241932993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CCFF"/>
    </a:solidFill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/>
                <a:ea typeface="Arial"/>
                <a:cs typeface="Arial"/>
              </a:defRPr>
            </a:pPr>
            <a:r>
              <a:rPr lang="en-US"/>
              <a:t>No.8</a:t>
            </a:r>
          </a:p>
        </c:rich>
      </c:tx>
      <c:layout>
        <c:manualLayout>
          <c:xMode val="edge"/>
          <c:yMode val="edge"/>
          <c:x val="0.43500777528200824"/>
          <c:y val="1.5686274509803921E-2"/>
        </c:manualLayout>
      </c:layout>
      <c:overlay val="0"/>
    </c:title>
    <c:autoTitleDeleted val="0"/>
    <c:plotArea>
      <c:layout>
        <c:manualLayout>
          <c:xMode val="edge"/>
          <c:yMode val="edge"/>
          <c:x val="6.8965517241379309E-2"/>
          <c:y val="7.4509803921568626E-2"/>
          <c:w val="0.93103448275862066"/>
          <c:h val="0.86274509803921573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28575">
              <a:noFill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'Higuchi modeling'!$A$9:$A$14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'Higuchi modeling'!$I$9:$I$14</c:f>
              <c:numCache>
                <c:formatCode>0.00_ </c:formatCode>
                <c:ptCount val="6"/>
                <c:pt idx="0">
                  <c:v>10.538</c:v>
                </c:pt>
                <c:pt idx="1">
                  <c:v>18.79</c:v>
                </c:pt>
                <c:pt idx="2">
                  <c:v>23.49</c:v>
                </c:pt>
                <c:pt idx="3">
                  <c:v>40.89</c:v>
                </c:pt>
                <c:pt idx="4">
                  <c:v>55.7</c:v>
                </c:pt>
                <c:pt idx="5">
                  <c:v>76.177999999999997</c:v>
                </c:pt>
              </c:numCache>
            </c:numRef>
          </c:yVal>
          <c:smooth val="0"/>
        </c:ser>
        <c:ser>
          <c:idx val="1"/>
          <c:order val="1"/>
          <c:tx>
            <c:v>Predicted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'Higuchi modeling'!$A$454:$A$504</c:f>
              <c:numCache>
                <c:formatCode>General</c:formatCode>
                <c:ptCount val="51"/>
                <c:pt idx="0">
                  <c:v>0</c:v>
                </c:pt>
                <c:pt idx="1">
                  <c:v>1.2</c:v>
                </c:pt>
                <c:pt idx="2">
                  <c:v>2.4</c:v>
                </c:pt>
                <c:pt idx="3">
                  <c:v>3.5999999999999996</c:v>
                </c:pt>
                <c:pt idx="4">
                  <c:v>4.8</c:v>
                </c:pt>
                <c:pt idx="5">
                  <c:v>6</c:v>
                </c:pt>
                <c:pt idx="6">
                  <c:v>7.1999999999999993</c:v>
                </c:pt>
                <c:pt idx="7">
                  <c:v>8.4</c:v>
                </c:pt>
                <c:pt idx="8">
                  <c:v>9.6</c:v>
                </c:pt>
                <c:pt idx="9">
                  <c:v>10.799999999999999</c:v>
                </c:pt>
                <c:pt idx="10">
                  <c:v>12</c:v>
                </c:pt>
                <c:pt idx="11">
                  <c:v>13.2</c:v>
                </c:pt>
                <c:pt idx="12">
                  <c:v>14.399999999999999</c:v>
                </c:pt>
                <c:pt idx="13">
                  <c:v>15.6</c:v>
                </c:pt>
                <c:pt idx="14">
                  <c:v>16.8</c:v>
                </c:pt>
                <c:pt idx="15">
                  <c:v>18</c:v>
                </c:pt>
                <c:pt idx="16">
                  <c:v>19.2</c:v>
                </c:pt>
                <c:pt idx="17">
                  <c:v>20.399999999999999</c:v>
                </c:pt>
                <c:pt idx="18">
                  <c:v>21.599999999999998</c:v>
                </c:pt>
                <c:pt idx="19">
                  <c:v>22.8</c:v>
                </c:pt>
                <c:pt idx="20">
                  <c:v>24</c:v>
                </c:pt>
                <c:pt idx="21">
                  <c:v>25.2</c:v>
                </c:pt>
                <c:pt idx="22">
                  <c:v>26.4</c:v>
                </c:pt>
                <c:pt idx="23">
                  <c:v>27.599999999999998</c:v>
                </c:pt>
                <c:pt idx="24">
                  <c:v>28.799999999999997</c:v>
                </c:pt>
                <c:pt idx="25">
                  <c:v>30</c:v>
                </c:pt>
                <c:pt idx="26">
                  <c:v>31.2</c:v>
                </c:pt>
                <c:pt idx="27">
                  <c:v>32.4</c:v>
                </c:pt>
                <c:pt idx="28">
                  <c:v>33.6</c:v>
                </c:pt>
                <c:pt idx="29">
                  <c:v>34.799999999999997</c:v>
                </c:pt>
                <c:pt idx="30">
                  <c:v>36</c:v>
                </c:pt>
                <c:pt idx="31">
                  <c:v>37.199999999999996</c:v>
                </c:pt>
                <c:pt idx="32">
                  <c:v>38.4</c:v>
                </c:pt>
                <c:pt idx="33">
                  <c:v>39.6</c:v>
                </c:pt>
                <c:pt idx="34">
                  <c:v>40.799999999999997</c:v>
                </c:pt>
                <c:pt idx="35">
                  <c:v>42</c:v>
                </c:pt>
                <c:pt idx="36">
                  <c:v>43.199999999999996</c:v>
                </c:pt>
                <c:pt idx="37">
                  <c:v>44.4</c:v>
                </c:pt>
                <c:pt idx="38">
                  <c:v>45.6</c:v>
                </c:pt>
                <c:pt idx="39">
                  <c:v>46.8</c:v>
                </c:pt>
                <c:pt idx="40">
                  <c:v>48</c:v>
                </c:pt>
                <c:pt idx="41">
                  <c:v>49.199999999999996</c:v>
                </c:pt>
                <c:pt idx="42">
                  <c:v>50.4</c:v>
                </c:pt>
                <c:pt idx="43">
                  <c:v>51.6</c:v>
                </c:pt>
                <c:pt idx="44">
                  <c:v>52.8</c:v>
                </c:pt>
                <c:pt idx="45">
                  <c:v>54</c:v>
                </c:pt>
                <c:pt idx="46">
                  <c:v>55.199999999999996</c:v>
                </c:pt>
                <c:pt idx="47">
                  <c:v>56.4</c:v>
                </c:pt>
                <c:pt idx="48">
                  <c:v>57.599999999999994</c:v>
                </c:pt>
                <c:pt idx="49">
                  <c:v>58.8</c:v>
                </c:pt>
                <c:pt idx="50">
                  <c:v>60</c:v>
                </c:pt>
              </c:numCache>
            </c:numRef>
          </c:xVal>
          <c:yVal>
            <c:numRef>
              <c:f>'Higuchi modeling'!$I$454:$I$504</c:f>
              <c:numCache>
                <c:formatCode>0.00_ </c:formatCode>
                <c:ptCount val="51"/>
                <c:pt idx="0">
                  <c:v>0</c:v>
                </c:pt>
                <c:pt idx="1">
                  <c:v>9.0400261972371752</c:v>
                </c:pt>
                <c:pt idx="2">
                  <c:v>12.784527652340891</c:v>
                </c:pt>
                <c:pt idx="3">
                  <c:v>15.657784675368458</c:v>
                </c:pt>
                <c:pt idx="4">
                  <c:v>18.08005239447435</c:v>
                </c:pt>
                <c:pt idx="5">
                  <c:v>20.214113095401245</c:v>
                </c:pt>
                <c:pt idx="6">
                  <c:v>22.143451444623683</c:v>
                </c:pt>
                <c:pt idx="7">
                  <c:v>23.917661163398506</c:v>
                </c:pt>
                <c:pt idx="8">
                  <c:v>25.569055304681783</c:v>
                </c:pt>
                <c:pt idx="9">
                  <c:v>27.120078591711529</c:v>
                </c:pt>
                <c:pt idx="10">
                  <c:v>28.587072890860028</c:v>
                </c:pt>
                <c:pt idx="11">
                  <c:v>29.982374991219071</c:v>
                </c:pt>
                <c:pt idx="12">
                  <c:v>31.315569350736915</c:v>
                </c:pt>
                <c:pt idx="13">
                  <c:v>32.594277985676378</c:v>
                </c:pt>
                <c:pt idx="14">
                  <c:v>33.824680797522426</c:v>
                </c:pt>
                <c:pt idx="15">
                  <c:v>35.011870911178349</c:v>
                </c:pt>
                <c:pt idx="16">
                  <c:v>36.160104788948701</c:v>
                </c:pt>
                <c:pt idx="17">
                  <c:v>37.272982869559627</c:v>
                </c:pt>
                <c:pt idx="18">
                  <c:v>38.353582957022674</c:v>
                </c:pt>
                <c:pt idx="19">
                  <c:v>39.404560640717143</c:v>
                </c:pt>
                <c:pt idx="20">
                  <c:v>40.428226190802491</c:v>
                </c:pt>
                <c:pt idx="21">
                  <c:v>41.426604333223153</c:v>
                </c:pt>
                <c:pt idx="22">
                  <c:v>42.401481344737917</c:v>
                </c:pt>
                <c:pt idx="23">
                  <c:v>43.354442608282859</c:v>
                </c:pt>
                <c:pt idx="24">
                  <c:v>44.286902889247365</c:v>
                </c:pt>
                <c:pt idx="25">
                  <c:v>45.200130986185883</c:v>
                </c:pt>
                <c:pt idx="26">
                  <c:v>46.095269983102341</c:v>
                </c:pt>
                <c:pt idx="27">
                  <c:v>46.973354026105376</c:v>
                </c:pt>
                <c:pt idx="28">
                  <c:v>47.835322326797012</c:v>
                </c:pt>
                <c:pt idx="29">
                  <c:v>48.682030932935596</c:v>
                </c:pt>
                <c:pt idx="30">
                  <c:v>49.514262686644472</c:v>
                </c:pt>
                <c:pt idx="31">
                  <c:v>50.332735700026952</c:v>
                </c:pt>
                <c:pt idx="32">
                  <c:v>51.138110609363565</c:v>
                </c:pt>
                <c:pt idx="33">
                  <c:v>51.930996816373913</c:v>
                </c:pt>
                <c:pt idx="34">
                  <c:v>52.711957884231268</c:v>
                </c:pt>
                <c:pt idx="35">
                  <c:v>53.481516224165766</c:v>
                </c:pt>
                <c:pt idx="36">
                  <c:v>54.240157183423058</c:v>
                </c:pt>
                <c:pt idx="37">
                  <c:v>54.988332625468594</c:v>
                </c:pt>
                <c:pt idx="38">
                  <c:v>55.72646407745524</c:v>
                </c:pt>
                <c:pt idx="39">
                  <c:v>56.45494550721525</c:v>
                </c:pt>
                <c:pt idx="40">
                  <c:v>57.174145781720057</c:v>
                </c:pt>
                <c:pt idx="41">
                  <c:v>57.884410850557266</c:v>
                </c:pt>
                <c:pt idx="42">
                  <c:v>58.586065691108217</c:v>
                </c:pt>
                <c:pt idx="43">
                  <c:v>59.279416046462373</c:v>
                </c:pt>
                <c:pt idx="44">
                  <c:v>59.964749982438143</c:v>
                </c:pt>
                <c:pt idx="45">
                  <c:v>60.642339286203743</c:v>
                </c:pt>
                <c:pt idx="46">
                  <c:v>61.3124407257596</c:v>
                </c:pt>
                <c:pt idx="47">
                  <c:v>61.975297186835</c:v>
                </c:pt>
                <c:pt idx="48">
                  <c:v>62.63113870147383</c:v>
                </c:pt>
                <c:pt idx="49">
                  <c:v>63.280183380660233</c:v>
                </c:pt>
                <c:pt idx="50">
                  <c:v>63.922638261704456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357824"/>
        <c:axId val="207368192"/>
      </c:scatterChart>
      <c:valAx>
        <c:axId val="207357824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7368192"/>
        <c:crossesAt val="0"/>
        <c:crossBetween val="midCat"/>
      </c:valAx>
      <c:valAx>
        <c:axId val="20736819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 dissolved (%)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7357824"/>
        <c:crossesAt val="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927899686520376"/>
          <c:y val="0.13333333333333333"/>
          <c:w val="0.22993730407523508"/>
          <c:h val="0.133829241932993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CCFF"/>
    </a:solidFill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/>
                <a:ea typeface="Arial"/>
                <a:cs typeface="Arial"/>
              </a:defRPr>
            </a:pPr>
            <a:r>
              <a:rPr lang="en-US"/>
              <a:t>No.9</a:t>
            </a:r>
          </a:p>
        </c:rich>
      </c:tx>
      <c:layout>
        <c:manualLayout>
          <c:xMode val="edge"/>
          <c:yMode val="edge"/>
          <c:x val="0.43500777528200824"/>
          <c:y val="1.5686274509803921E-2"/>
        </c:manualLayout>
      </c:layout>
      <c:overlay val="0"/>
    </c:title>
    <c:autoTitleDeleted val="0"/>
    <c:plotArea>
      <c:layout>
        <c:manualLayout>
          <c:xMode val="edge"/>
          <c:yMode val="edge"/>
          <c:x val="6.8965517241379309E-2"/>
          <c:y val="7.4509803921568626E-2"/>
          <c:w val="0.93103448275862066"/>
          <c:h val="0.86274509803921573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28575">
              <a:noFill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'Higuchi modeling'!$A$9:$A$14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'Higuchi modeling'!$J$9:$J$14</c:f>
              <c:numCache>
                <c:formatCode>0.00_ </c:formatCode>
                <c:ptCount val="6"/>
                <c:pt idx="0">
                  <c:v>11.781000000000001</c:v>
                </c:pt>
                <c:pt idx="1">
                  <c:v>20.780999999999999</c:v>
                </c:pt>
                <c:pt idx="2">
                  <c:v>25.146999999999998</c:v>
                </c:pt>
                <c:pt idx="3">
                  <c:v>44.378999999999998</c:v>
                </c:pt>
                <c:pt idx="4">
                  <c:v>60.195999999999998</c:v>
                </c:pt>
                <c:pt idx="5">
                  <c:v>77.188999999999993</c:v>
                </c:pt>
              </c:numCache>
            </c:numRef>
          </c:yVal>
          <c:smooth val="0"/>
        </c:ser>
        <c:ser>
          <c:idx val="1"/>
          <c:order val="1"/>
          <c:tx>
            <c:v>Predicted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'Higuchi modeling'!$A$454:$A$504</c:f>
              <c:numCache>
                <c:formatCode>General</c:formatCode>
                <c:ptCount val="51"/>
                <c:pt idx="0">
                  <c:v>0</c:v>
                </c:pt>
                <c:pt idx="1">
                  <c:v>1.2</c:v>
                </c:pt>
                <c:pt idx="2">
                  <c:v>2.4</c:v>
                </c:pt>
                <c:pt idx="3">
                  <c:v>3.5999999999999996</c:v>
                </c:pt>
                <c:pt idx="4">
                  <c:v>4.8</c:v>
                </c:pt>
                <c:pt idx="5">
                  <c:v>6</c:v>
                </c:pt>
                <c:pt idx="6">
                  <c:v>7.1999999999999993</c:v>
                </c:pt>
                <c:pt idx="7">
                  <c:v>8.4</c:v>
                </c:pt>
                <c:pt idx="8">
                  <c:v>9.6</c:v>
                </c:pt>
                <c:pt idx="9">
                  <c:v>10.799999999999999</c:v>
                </c:pt>
                <c:pt idx="10">
                  <c:v>12</c:v>
                </c:pt>
                <c:pt idx="11">
                  <c:v>13.2</c:v>
                </c:pt>
                <c:pt idx="12">
                  <c:v>14.399999999999999</c:v>
                </c:pt>
                <c:pt idx="13">
                  <c:v>15.6</c:v>
                </c:pt>
                <c:pt idx="14">
                  <c:v>16.8</c:v>
                </c:pt>
                <c:pt idx="15">
                  <c:v>18</c:v>
                </c:pt>
                <c:pt idx="16">
                  <c:v>19.2</c:v>
                </c:pt>
                <c:pt idx="17">
                  <c:v>20.399999999999999</c:v>
                </c:pt>
                <c:pt idx="18">
                  <c:v>21.599999999999998</c:v>
                </c:pt>
                <c:pt idx="19">
                  <c:v>22.8</c:v>
                </c:pt>
                <c:pt idx="20">
                  <c:v>24</c:v>
                </c:pt>
                <c:pt idx="21">
                  <c:v>25.2</c:v>
                </c:pt>
                <c:pt idx="22">
                  <c:v>26.4</c:v>
                </c:pt>
                <c:pt idx="23">
                  <c:v>27.599999999999998</c:v>
                </c:pt>
                <c:pt idx="24">
                  <c:v>28.799999999999997</c:v>
                </c:pt>
                <c:pt idx="25">
                  <c:v>30</c:v>
                </c:pt>
                <c:pt idx="26">
                  <c:v>31.2</c:v>
                </c:pt>
                <c:pt idx="27">
                  <c:v>32.4</c:v>
                </c:pt>
                <c:pt idx="28">
                  <c:v>33.6</c:v>
                </c:pt>
                <c:pt idx="29">
                  <c:v>34.799999999999997</c:v>
                </c:pt>
                <c:pt idx="30">
                  <c:v>36</c:v>
                </c:pt>
                <c:pt idx="31">
                  <c:v>37.199999999999996</c:v>
                </c:pt>
                <c:pt idx="32">
                  <c:v>38.4</c:v>
                </c:pt>
                <c:pt idx="33">
                  <c:v>39.6</c:v>
                </c:pt>
                <c:pt idx="34">
                  <c:v>40.799999999999997</c:v>
                </c:pt>
                <c:pt idx="35">
                  <c:v>42</c:v>
                </c:pt>
                <c:pt idx="36">
                  <c:v>43.199999999999996</c:v>
                </c:pt>
                <c:pt idx="37">
                  <c:v>44.4</c:v>
                </c:pt>
                <c:pt idx="38">
                  <c:v>45.6</c:v>
                </c:pt>
                <c:pt idx="39">
                  <c:v>46.8</c:v>
                </c:pt>
                <c:pt idx="40">
                  <c:v>48</c:v>
                </c:pt>
                <c:pt idx="41">
                  <c:v>49.199999999999996</c:v>
                </c:pt>
                <c:pt idx="42">
                  <c:v>50.4</c:v>
                </c:pt>
                <c:pt idx="43">
                  <c:v>51.6</c:v>
                </c:pt>
                <c:pt idx="44">
                  <c:v>52.8</c:v>
                </c:pt>
                <c:pt idx="45">
                  <c:v>54</c:v>
                </c:pt>
                <c:pt idx="46">
                  <c:v>55.199999999999996</c:v>
                </c:pt>
                <c:pt idx="47">
                  <c:v>56.4</c:v>
                </c:pt>
                <c:pt idx="48">
                  <c:v>57.599999999999994</c:v>
                </c:pt>
                <c:pt idx="49">
                  <c:v>58.8</c:v>
                </c:pt>
                <c:pt idx="50">
                  <c:v>60</c:v>
                </c:pt>
              </c:numCache>
            </c:numRef>
          </c:xVal>
          <c:yVal>
            <c:numRef>
              <c:f>'Higuchi modeling'!$J$454:$J$504</c:f>
              <c:numCache>
                <c:formatCode>0.00_ </c:formatCode>
                <c:ptCount val="51"/>
                <c:pt idx="0">
                  <c:v>0</c:v>
                </c:pt>
                <c:pt idx="1">
                  <c:v>9.5219845899922664</c:v>
                </c:pt>
                <c:pt idx="2">
                  <c:v>13.46611974787468</c:v>
                </c:pt>
                <c:pt idx="3">
                  <c:v>16.492561098754511</c:v>
                </c:pt>
                <c:pt idx="4">
                  <c:v>19.043969179984533</c:v>
                </c:pt>
                <c:pt idx="5">
                  <c:v>21.291804823928171</c:v>
                </c:pt>
                <c:pt idx="6">
                  <c:v>23.324003584125546</c:v>
                </c:pt>
                <c:pt idx="7">
                  <c:v>25.192803212908871</c:v>
                </c:pt>
                <c:pt idx="8">
                  <c:v>26.932239495749361</c:v>
                </c:pt>
                <c:pt idx="9">
                  <c:v>28.565953769976801</c:v>
                </c:pt>
                <c:pt idx="10">
                  <c:v>30.111159149400113</c:v>
                </c:pt>
                <c:pt idx="11">
                  <c:v>31.580850144550453</c:v>
                </c:pt>
                <c:pt idx="12">
                  <c:v>32.985122197509021</c:v>
                </c:pt>
                <c:pt idx="13">
                  <c:v>34.332003683395072</c:v>
                </c:pt>
                <c:pt idx="14">
                  <c:v>35.628003977892213</c:v>
                </c:pt>
                <c:pt idx="15">
                  <c:v>36.87848773988371</c:v>
                </c:pt>
                <c:pt idx="16">
                  <c:v>38.087938359969066</c:v>
                </c:pt>
                <c:pt idx="17">
                  <c:v>39.260148230041786</c:v>
                </c:pt>
                <c:pt idx="18">
                  <c:v>40.398359243624043</c:v>
                </c:pt>
                <c:pt idx="19">
                  <c:v>41.505368569727871</c:v>
                </c:pt>
                <c:pt idx="20">
                  <c:v>42.583609647856342</c:v>
                </c:pt>
                <c:pt idx="21">
                  <c:v>43.635215149842615</c:v>
                </c:pt>
                <c:pt idx="22">
                  <c:v>44.66206658569557</c:v>
                </c:pt>
                <c:pt idx="23">
                  <c:v>45.665833861182861</c:v>
                </c:pt>
                <c:pt idx="24">
                  <c:v>46.648007168251091</c:v>
                </c:pt>
                <c:pt idx="25">
                  <c:v>47.609922949961337</c:v>
                </c:pt>
                <c:pt idx="26">
                  <c:v>48.552785232500362</c:v>
                </c:pt>
                <c:pt idx="27">
                  <c:v>49.477683296263542</c:v>
                </c:pt>
                <c:pt idx="28">
                  <c:v>50.385606425817741</c:v>
                </c:pt>
                <c:pt idx="29">
                  <c:v>51.277456308103424</c:v>
                </c:pt>
                <c:pt idx="30">
                  <c:v>52.154057521553455</c:v>
                </c:pt>
                <c:pt idx="31">
                  <c:v>53.01616646357558</c:v>
                </c:pt>
                <c:pt idx="32">
                  <c:v>53.864478991498721</c:v>
                </c:pt>
                <c:pt idx="33">
                  <c:v>54.69963699658031</c:v>
                </c:pt>
                <c:pt idx="34">
                  <c:v>55.522234087703161</c:v>
                </c:pt>
                <c:pt idx="35">
                  <c:v>56.332820527839345</c:v>
                </c:pt>
                <c:pt idx="36">
                  <c:v>57.131907539953602</c:v>
                </c:pt>
                <c:pt idx="37">
                  <c:v>57.919971078082021</c:v>
                </c:pt>
                <c:pt idx="38">
                  <c:v>58.697455142603147</c:v>
                </c:pt>
                <c:pt idx="39">
                  <c:v>59.464774705282103</c:v>
                </c:pt>
                <c:pt idx="40">
                  <c:v>60.222318298800225</c:v>
                </c:pt>
                <c:pt idx="41">
                  <c:v>60.970450316641575</c:v>
                </c:pt>
                <c:pt idx="42">
                  <c:v>61.709513061975372</c:v>
                </c:pt>
                <c:pt idx="43">
                  <c:v>62.439828578225281</c:v>
                </c:pt>
                <c:pt idx="44">
                  <c:v>63.161700289100907</c:v>
                </c:pt>
                <c:pt idx="45">
                  <c:v>63.875414471784524</c:v>
                </c:pt>
                <c:pt idx="46">
                  <c:v>64.581241583561322</c:v>
                </c:pt>
                <c:pt idx="47">
                  <c:v>65.279437459328335</c:v>
                </c:pt>
                <c:pt idx="48">
                  <c:v>65.970244395018042</c:v>
                </c:pt>
                <c:pt idx="49">
                  <c:v>66.653892129945874</c:v>
                </c:pt>
                <c:pt idx="50">
                  <c:v>67.3305987393734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389824"/>
        <c:axId val="207391744"/>
      </c:scatterChart>
      <c:valAx>
        <c:axId val="207389824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7391744"/>
        <c:crossesAt val="0"/>
        <c:crossBetween val="midCat"/>
      </c:valAx>
      <c:valAx>
        <c:axId val="20739174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 dissolved (%)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7389824"/>
        <c:crossesAt val="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927899686520376"/>
          <c:y val="0.13333333333333333"/>
          <c:w val="0.22993730407523508"/>
          <c:h val="0.133829241932993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CCFF"/>
    </a:solidFill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/>
                <a:ea typeface="Arial"/>
                <a:cs typeface="Arial"/>
              </a:defRPr>
            </a:pPr>
            <a:r>
              <a:rPr lang="en-US"/>
              <a:t>No.10</a:t>
            </a:r>
          </a:p>
        </c:rich>
      </c:tx>
      <c:layout>
        <c:manualLayout>
          <c:xMode val="edge"/>
          <c:yMode val="edge"/>
          <c:x val="0.42070520573643028"/>
          <c:y val="1.5686274509803921E-2"/>
        </c:manualLayout>
      </c:layout>
      <c:overlay val="0"/>
    </c:title>
    <c:autoTitleDeleted val="0"/>
    <c:plotArea>
      <c:layout>
        <c:manualLayout>
          <c:xMode val="edge"/>
          <c:yMode val="edge"/>
          <c:x val="6.8965517241379309E-2"/>
          <c:y val="7.4509803921568626E-2"/>
          <c:w val="0.93103448275862066"/>
          <c:h val="0.86274509803921573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28575">
              <a:noFill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'Higuchi modeling'!$A$9:$A$14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'Higuchi modeling'!$K$9:$K$14</c:f>
              <c:numCache>
                <c:formatCode>0.00_ </c:formatCode>
                <c:ptCount val="6"/>
                <c:pt idx="0">
                  <c:v>33.664700000000003</c:v>
                </c:pt>
                <c:pt idx="1">
                  <c:v>46.631999999999998</c:v>
                </c:pt>
                <c:pt idx="2">
                  <c:v>61.273000000000003</c:v>
                </c:pt>
                <c:pt idx="3">
                  <c:v>80.369</c:v>
                </c:pt>
                <c:pt idx="4">
                  <c:v>89.789000000000001</c:v>
                </c:pt>
                <c:pt idx="5">
                  <c:v>97.697000000000003</c:v>
                </c:pt>
              </c:numCache>
            </c:numRef>
          </c:yVal>
          <c:smooth val="0"/>
        </c:ser>
        <c:ser>
          <c:idx val="1"/>
          <c:order val="1"/>
          <c:tx>
            <c:v>Predicted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'Higuchi modeling'!$A$454:$A$504</c:f>
              <c:numCache>
                <c:formatCode>General</c:formatCode>
                <c:ptCount val="51"/>
                <c:pt idx="0">
                  <c:v>0</c:v>
                </c:pt>
                <c:pt idx="1">
                  <c:v>1.2</c:v>
                </c:pt>
                <c:pt idx="2">
                  <c:v>2.4</c:v>
                </c:pt>
                <c:pt idx="3">
                  <c:v>3.5999999999999996</c:v>
                </c:pt>
                <c:pt idx="4">
                  <c:v>4.8</c:v>
                </c:pt>
                <c:pt idx="5">
                  <c:v>6</c:v>
                </c:pt>
                <c:pt idx="6">
                  <c:v>7.1999999999999993</c:v>
                </c:pt>
                <c:pt idx="7">
                  <c:v>8.4</c:v>
                </c:pt>
                <c:pt idx="8">
                  <c:v>9.6</c:v>
                </c:pt>
                <c:pt idx="9">
                  <c:v>10.799999999999999</c:v>
                </c:pt>
                <c:pt idx="10">
                  <c:v>12</c:v>
                </c:pt>
                <c:pt idx="11">
                  <c:v>13.2</c:v>
                </c:pt>
                <c:pt idx="12">
                  <c:v>14.399999999999999</c:v>
                </c:pt>
                <c:pt idx="13">
                  <c:v>15.6</c:v>
                </c:pt>
                <c:pt idx="14">
                  <c:v>16.8</c:v>
                </c:pt>
                <c:pt idx="15">
                  <c:v>18</c:v>
                </c:pt>
                <c:pt idx="16">
                  <c:v>19.2</c:v>
                </c:pt>
                <c:pt idx="17">
                  <c:v>20.399999999999999</c:v>
                </c:pt>
                <c:pt idx="18">
                  <c:v>21.599999999999998</c:v>
                </c:pt>
                <c:pt idx="19">
                  <c:v>22.8</c:v>
                </c:pt>
                <c:pt idx="20">
                  <c:v>24</c:v>
                </c:pt>
                <c:pt idx="21">
                  <c:v>25.2</c:v>
                </c:pt>
                <c:pt idx="22">
                  <c:v>26.4</c:v>
                </c:pt>
                <c:pt idx="23">
                  <c:v>27.599999999999998</c:v>
                </c:pt>
                <c:pt idx="24">
                  <c:v>28.799999999999997</c:v>
                </c:pt>
                <c:pt idx="25">
                  <c:v>30</c:v>
                </c:pt>
                <c:pt idx="26">
                  <c:v>31.2</c:v>
                </c:pt>
                <c:pt idx="27">
                  <c:v>32.4</c:v>
                </c:pt>
                <c:pt idx="28">
                  <c:v>33.6</c:v>
                </c:pt>
                <c:pt idx="29">
                  <c:v>34.799999999999997</c:v>
                </c:pt>
                <c:pt idx="30">
                  <c:v>36</c:v>
                </c:pt>
                <c:pt idx="31">
                  <c:v>37.199999999999996</c:v>
                </c:pt>
                <c:pt idx="32">
                  <c:v>38.4</c:v>
                </c:pt>
                <c:pt idx="33">
                  <c:v>39.6</c:v>
                </c:pt>
                <c:pt idx="34">
                  <c:v>40.799999999999997</c:v>
                </c:pt>
                <c:pt idx="35">
                  <c:v>42</c:v>
                </c:pt>
                <c:pt idx="36">
                  <c:v>43.199999999999996</c:v>
                </c:pt>
                <c:pt idx="37">
                  <c:v>44.4</c:v>
                </c:pt>
                <c:pt idx="38">
                  <c:v>45.6</c:v>
                </c:pt>
                <c:pt idx="39">
                  <c:v>46.8</c:v>
                </c:pt>
                <c:pt idx="40">
                  <c:v>48</c:v>
                </c:pt>
                <c:pt idx="41">
                  <c:v>49.199999999999996</c:v>
                </c:pt>
                <c:pt idx="42">
                  <c:v>50.4</c:v>
                </c:pt>
                <c:pt idx="43">
                  <c:v>51.6</c:v>
                </c:pt>
                <c:pt idx="44">
                  <c:v>52.8</c:v>
                </c:pt>
                <c:pt idx="45">
                  <c:v>54</c:v>
                </c:pt>
                <c:pt idx="46">
                  <c:v>55.199999999999996</c:v>
                </c:pt>
                <c:pt idx="47">
                  <c:v>56.4</c:v>
                </c:pt>
                <c:pt idx="48">
                  <c:v>57.599999999999994</c:v>
                </c:pt>
                <c:pt idx="49">
                  <c:v>58.8</c:v>
                </c:pt>
                <c:pt idx="50">
                  <c:v>60</c:v>
                </c:pt>
              </c:numCache>
            </c:numRef>
          </c:xVal>
          <c:yVal>
            <c:numRef>
              <c:f>'Higuchi modeling'!$K$454:$K$504</c:f>
              <c:numCache>
                <c:formatCode>0.00_ </c:formatCode>
                <c:ptCount val="51"/>
                <c:pt idx="0">
                  <c:v>0</c:v>
                </c:pt>
                <c:pt idx="1">
                  <c:v>14.999823543309684</c:v>
                </c:pt>
                <c:pt idx="2">
                  <c:v>21.212953888151812</c:v>
                </c:pt>
                <c:pt idx="3">
                  <c:v>25.980456481580198</c:v>
                </c:pt>
                <c:pt idx="4">
                  <c:v>29.999647086619369</c:v>
                </c:pt>
                <c:pt idx="5">
                  <c:v>33.540625093342214</c:v>
                </c:pt>
                <c:pt idx="6">
                  <c:v>36.741913912894702</c:v>
                </c:pt>
                <c:pt idx="7">
                  <c:v>39.685802805449114</c:v>
                </c:pt>
                <c:pt idx="8">
                  <c:v>42.425907776303625</c:v>
                </c:pt>
                <c:pt idx="9">
                  <c:v>44.99947062992905</c:v>
                </c:pt>
                <c:pt idx="10">
                  <c:v>47.433606897475919</c:v>
                </c:pt>
                <c:pt idx="11">
                  <c:v>49.748786614697472</c:v>
                </c:pt>
                <c:pt idx="12">
                  <c:v>51.960912963160396</c:v>
                </c:pt>
                <c:pt idx="13">
                  <c:v>54.082632908315006</c:v>
                </c:pt>
                <c:pt idx="14">
                  <c:v>56.124200561130365</c:v>
                </c:pt>
                <c:pt idx="15">
                  <c:v>58.094066779288333</c:v>
                </c:pt>
                <c:pt idx="16">
                  <c:v>59.999294173238738</c:v>
                </c:pt>
                <c:pt idx="17">
                  <c:v>61.845856834692391</c:v>
                </c:pt>
                <c:pt idx="18">
                  <c:v>63.638861664455433</c:v>
                </c:pt>
                <c:pt idx="19">
                  <c:v>65.382714996229112</c:v>
                </c:pt>
                <c:pt idx="20">
                  <c:v>67.081250186684429</c:v>
                </c:pt>
                <c:pt idx="21">
                  <c:v>68.737826798197347</c:v>
                </c:pt>
                <c:pt idx="22">
                  <c:v>70.355408742110257</c:v>
                </c:pt>
                <c:pt idx="23">
                  <c:v>71.936626593132885</c:v>
                </c:pt>
                <c:pt idx="24">
                  <c:v>73.483827825789405</c:v>
                </c:pt>
                <c:pt idx="25">
                  <c:v>74.999117716548426</c:v>
                </c:pt>
                <c:pt idx="26">
                  <c:v>76.484392947784556</c:v>
                </c:pt>
                <c:pt idx="27">
                  <c:v>77.941369444740602</c:v>
                </c:pt>
                <c:pt idx="28">
                  <c:v>79.371605610898229</c:v>
                </c:pt>
                <c:pt idx="29">
                  <c:v>80.776521858658882</c:v>
                </c:pt>
                <c:pt idx="30">
                  <c:v>82.157417132677836</c:v>
                </c:pt>
                <c:pt idx="31">
                  <c:v>83.515482973178408</c:v>
                </c:pt>
                <c:pt idx="32">
                  <c:v>84.851815552607249</c:v>
                </c:pt>
                <c:pt idx="33">
                  <c:v>86.16742603155852</c:v>
                </c:pt>
                <c:pt idx="34">
                  <c:v>87.463249512206758</c:v>
                </c:pt>
                <c:pt idx="35">
                  <c:v>88.740152814636076</c:v>
                </c:pt>
                <c:pt idx="36">
                  <c:v>89.9989412598581</c:v>
                </c:pt>
                <c:pt idx="37">
                  <c:v>91.240364610329223</c:v>
                </c:pt>
                <c:pt idx="38">
                  <c:v>92.465122292441961</c:v>
                </c:pt>
                <c:pt idx="39">
                  <c:v>93.673868004298157</c:v>
                </c:pt>
                <c:pt idx="40">
                  <c:v>94.867213794951837</c:v>
                </c:pt>
                <c:pt idx="41">
                  <c:v>96.045733687382111</c:v>
                </c:pt>
                <c:pt idx="42">
                  <c:v>97.209966906063471</c:v>
                </c:pt>
                <c:pt idx="43">
                  <c:v>98.360420760631058</c:v>
                </c:pt>
                <c:pt idx="44">
                  <c:v>99.497573229394945</c:v>
                </c:pt>
                <c:pt idx="45">
                  <c:v>100.62187528002666</c:v>
                </c:pt>
                <c:pt idx="46">
                  <c:v>101.73375295937758</c:v>
                </c:pt>
                <c:pt idx="47">
                  <c:v>102.83360927989493</c:v>
                </c:pt>
                <c:pt idx="48">
                  <c:v>103.92182592632079</c:v>
                </c:pt>
                <c:pt idx="49">
                  <c:v>104.99876480316779</c:v>
                </c:pt>
                <c:pt idx="50">
                  <c:v>106.06476944075906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442304"/>
        <c:axId val="207444224"/>
      </c:scatterChart>
      <c:valAx>
        <c:axId val="207442304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7444224"/>
        <c:crossesAt val="0"/>
        <c:crossBetween val="midCat"/>
      </c:valAx>
      <c:valAx>
        <c:axId val="20744422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 dissolved (%)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7442304"/>
        <c:crossesAt val="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927899686520376"/>
          <c:y val="0.13333333333333333"/>
          <c:w val="0.22993730407523508"/>
          <c:h val="0.133829241932993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CCFF"/>
    </a:solidFill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/>
                <a:ea typeface="Arial"/>
                <a:cs typeface="Arial"/>
              </a:defRPr>
            </a:pPr>
            <a:r>
              <a:rPr lang="en-US"/>
              <a:t>No.4</a:t>
            </a:r>
          </a:p>
        </c:rich>
      </c:tx>
      <c:layout>
        <c:manualLayout>
          <c:xMode val="edge"/>
          <c:yMode val="edge"/>
          <c:x val="0.43500777528200824"/>
          <c:y val="1.5686274509803921E-2"/>
        </c:manualLayout>
      </c:layout>
      <c:overlay val="0"/>
    </c:title>
    <c:autoTitleDeleted val="0"/>
    <c:plotArea>
      <c:layout>
        <c:manualLayout>
          <c:xMode val="edge"/>
          <c:yMode val="edge"/>
          <c:x val="6.8965517241379309E-2"/>
          <c:y val="7.4509803921568626E-2"/>
          <c:w val="0.93103448275862066"/>
          <c:h val="0.86274509803921573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28575">
              <a:noFill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'First order modeling'!$A$9:$A$14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'First order modeling'!$E$9:$E$14</c:f>
              <c:numCache>
                <c:formatCode>0.00_ </c:formatCode>
                <c:ptCount val="6"/>
                <c:pt idx="0">
                  <c:v>48.500999999999998</c:v>
                </c:pt>
                <c:pt idx="1">
                  <c:v>69.66</c:v>
                </c:pt>
                <c:pt idx="2">
                  <c:v>71.37</c:v>
                </c:pt>
                <c:pt idx="3">
                  <c:v>71.361999999999995</c:v>
                </c:pt>
                <c:pt idx="4">
                  <c:v>85.712999999999994</c:v>
                </c:pt>
                <c:pt idx="5">
                  <c:v>92.346000000000004</c:v>
                </c:pt>
              </c:numCache>
            </c:numRef>
          </c:yVal>
          <c:smooth val="0"/>
        </c:ser>
        <c:ser>
          <c:idx val="1"/>
          <c:order val="1"/>
          <c:tx>
            <c:v>Predicted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'First order modeling'!$A$454:$A$504</c:f>
              <c:numCache>
                <c:formatCode>General</c:formatCode>
                <c:ptCount val="51"/>
                <c:pt idx="0">
                  <c:v>0</c:v>
                </c:pt>
                <c:pt idx="1">
                  <c:v>1.2</c:v>
                </c:pt>
                <c:pt idx="2">
                  <c:v>2.4</c:v>
                </c:pt>
                <c:pt idx="3">
                  <c:v>3.5999999999999996</c:v>
                </c:pt>
                <c:pt idx="4">
                  <c:v>4.8</c:v>
                </c:pt>
                <c:pt idx="5">
                  <c:v>6</c:v>
                </c:pt>
                <c:pt idx="6">
                  <c:v>7.1999999999999993</c:v>
                </c:pt>
                <c:pt idx="7">
                  <c:v>8.4</c:v>
                </c:pt>
                <c:pt idx="8">
                  <c:v>9.6</c:v>
                </c:pt>
                <c:pt idx="9">
                  <c:v>10.799999999999999</c:v>
                </c:pt>
                <c:pt idx="10">
                  <c:v>12</c:v>
                </c:pt>
                <c:pt idx="11">
                  <c:v>13.2</c:v>
                </c:pt>
                <c:pt idx="12">
                  <c:v>14.399999999999999</c:v>
                </c:pt>
                <c:pt idx="13">
                  <c:v>15.6</c:v>
                </c:pt>
                <c:pt idx="14">
                  <c:v>16.8</c:v>
                </c:pt>
                <c:pt idx="15">
                  <c:v>18</c:v>
                </c:pt>
                <c:pt idx="16">
                  <c:v>19.2</c:v>
                </c:pt>
                <c:pt idx="17">
                  <c:v>20.399999999999999</c:v>
                </c:pt>
                <c:pt idx="18">
                  <c:v>21.599999999999998</c:v>
                </c:pt>
                <c:pt idx="19">
                  <c:v>22.8</c:v>
                </c:pt>
                <c:pt idx="20">
                  <c:v>24</c:v>
                </c:pt>
                <c:pt idx="21">
                  <c:v>25.2</c:v>
                </c:pt>
                <c:pt idx="22">
                  <c:v>26.4</c:v>
                </c:pt>
                <c:pt idx="23">
                  <c:v>27.599999999999998</c:v>
                </c:pt>
                <c:pt idx="24">
                  <c:v>28.799999999999997</c:v>
                </c:pt>
                <c:pt idx="25">
                  <c:v>30</c:v>
                </c:pt>
                <c:pt idx="26">
                  <c:v>31.2</c:v>
                </c:pt>
                <c:pt idx="27">
                  <c:v>32.4</c:v>
                </c:pt>
                <c:pt idx="28">
                  <c:v>33.6</c:v>
                </c:pt>
                <c:pt idx="29">
                  <c:v>34.799999999999997</c:v>
                </c:pt>
                <c:pt idx="30">
                  <c:v>36</c:v>
                </c:pt>
                <c:pt idx="31">
                  <c:v>37.199999999999996</c:v>
                </c:pt>
                <c:pt idx="32">
                  <c:v>38.4</c:v>
                </c:pt>
                <c:pt idx="33">
                  <c:v>39.6</c:v>
                </c:pt>
                <c:pt idx="34">
                  <c:v>40.799999999999997</c:v>
                </c:pt>
                <c:pt idx="35">
                  <c:v>42</c:v>
                </c:pt>
                <c:pt idx="36">
                  <c:v>43.199999999999996</c:v>
                </c:pt>
                <c:pt idx="37">
                  <c:v>44.4</c:v>
                </c:pt>
                <c:pt idx="38">
                  <c:v>45.6</c:v>
                </c:pt>
                <c:pt idx="39">
                  <c:v>46.8</c:v>
                </c:pt>
                <c:pt idx="40">
                  <c:v>48</c:v>
                </c:pt>
                <c:pt idx="41">
                  <c:v>49.199999999999996</c:v>
                </c:pt>
                <c:pt idx="42">
                  <c:v>50.4</c:v>
                </c:pt>
                <c:pt idx="43">
                  <c:v>51.6</c:v>
                </c:pt>
                <c:pt idx="44">
                  <c:v>52.8</c:v>
                </c:pt>
                <c:pt idx="45">
                  <c:v>54</c:v>
                </c:pt>
                <c:pt idx="46">
                  <c:v>55.199999999999996</c:v>
                </c:pt>
                <c:pt idx="47">
                  <c:v>56.4</c:v>
                </c:pt>
                <c:pt idx="48">
                  <c:v>57.599999999999994</c:v>
                </c:pt>
                <c:pt idx="49">
                  <c:v>58.8</c:v>
                </c:pt>
                <c:pt idx="50">
                  <c:v>60</c:v>
                </c:pt>
              </c:numCache>
            </c:numRef>
          </c:xVal>
          <c:yVal>
            <c:numRef>
              <c:f>'First order modeling'!$E$454:$E$504</c:f>
              <c:numCache>
                <c:formatCode>0.00_ </c:formatCode>
                <c:ptCount val="51"/>
                <c:pt idx="0">
                  <c:v>0</c:v>
                </c:pt>
                <c:pt idx="1">
                  <c:v>10.760624315270695</c:v>
                </c:pt>
                <c:pt idx="2">
                  <c:v>20.363338273997446</c:v>
                </c:pt>
                <c:pt idx="3">
                  <c:v>28.932740259555544</c:v>
                </c:pt>
                <c:pt idx="4">
                  <c:v>36.580021091382399</c:v>
                </c:pt>
                <c:pt idx="5">
                  <c:v>43.404406762562651</c:v>
                </c:pt>
                <c:pt idx="6">
                  <c:v>49.494445929842037</c:v>
                </c:pt>
                <c:pt idx="7">
                  <c:v>54.929158861677649</c:v>
                </c:pt>
                <c:pt idx="8">
                  <c:v>59.779062752304988</c:v>
                </c:pt>
                <c:pt idx="9">
                  <c:v>64.107086705610229</c:v>
                </c:pt>
                <c:pt idx="10">
                  <c:v>67.969388261025358</c:v>
                </c:pt>
                <c:pt idx="11">
                  <c:v>71.416082056139416</c:v>
                </c:pt>
                <c:pt idx="12">
                  <c:v>74.491890080663495</c:v>
                </c:pt>
                <c:pt idx="13">
                  <c:v>77.2367219590096</c:v>
                </c:pt>
                <c:pt idx="14">
                  <c:v>79.686192790841091</c:v>
                </c:pt>
                <c:pt idx="15">
                  <c:v>81.872085268747057</c:v>
                </c:pt>
                <c:pt idx="16">
                  <c:v>83.822762069169798</c:v>
                </c:pt>
                <c:pt idx="17">
                  <c:v>85.563533867493902</c:v>
                </c:pt>
                <c:pt idx="18">
                  <c:v>87.116987752414175</c:v>
                </c:pt>
                <c:pt idx="19">
                  <c:v>88.503280300867203</c:v>
                </c:pt>
                <c:pt idx="20">
                  <c:v>89.740399116270595</c:v>
                </c:pt>
                <c:pt idx="21">
                  <c:v>90.844396223614908</c:v>
                </c:pt>
                <c:pt idx="22">
                  <c:v>91.829596349786456</c:v>
                </c:pt>
                <c:pt idx="23">
                  <c:v>92.708782791627087</c:v>
                </c:pt>
                <c:pt idx="24">
                  <c:v>93.493363283430469</c:v>
                </c:pt>
                <c:pt idx="25">
                  <c:v>94.193518016059983</c:v>
                </c:pt>
                <c:pt idx="26">
                  <c:v>94.818331728285642</c:v>
                </c:pt>
                <c:pt idx="27">
                  <c:v>95.375911584268408</c:v>
                </c:pt>
                <c:pt idx="28">
                  <c:v>95.873492366691238</c:v>
                </c:pt>
                <c:pt idx="29">
                  <c:v>96.317530350452557</c:v>
                </c:pt>
                <c:pt idx="30">
                  <c:v>96.71378707496423</c:v>
                </c:pt>
                <c:pt idx="31">
                  <c:v>97.067404102027197</c:v>
                </c:pt>
                <c:pt idx="32">
                  <c:v>97.38296972929308</c:v>
                </c:pt>
                <c:pt idx="33">
                  <c:v>97.664578524940765</c:v>
                </c:pt>
                <c:pt idx="34">
                  <c:v>97.915884456050051</c:v>
                </c:pt>
                <c:pt idx="35">
                  <c:v>98.14014830003066</c:v>
                </c:pt>
                <c:pt idx="36">
                  <c:v>98.340279954285535</c:v>
                </c:pt>
                <c:pt idx="37">
                  <c:v>98.518876193090108</c:v>
                </c:pt>
                <c:pt idx="38">
                  <c:v>98.67825436159572</c:v>
                </c:pt>
                <c:pt idx="39">
                  <c:v>98.820482444147885</c:v>
                </c:pt>
                <c:pt idx="40">
                  <c:v>98.947405897065792</c:v>
                </c:pt>
                <c:pt idx="41">
                  <c:v>99.060671594047236</c:v>
                </c:pt>
                <c:pt idx="42">
                  <c:v>99.161749194898434</c:v>
                </c:pt>
                <c:pt idx="43">
                  <c:v>99.251950214855142</c:v>
                </c:pt>
                <c:pt idx="44">
                  <c:v>99.332445041925766</c:v>
                </c:pt>
                <c:pt idx="45">
                  <c:v>99.404278123062099</c:v>
                </c:pt>
                <c:pt idx="46">
                  <c:v>99.468381516203266</c:v>
                </c:pt>
                <c:pt idx="47">
                  <c:v>99.525586984035172</c:v>
                </c:pt>
                <c:pt idx="48">
                  <c:v>99.57663678638589</c:v>
                </c:pt>
                <c:pt idx="49">
                  <c:v>99.622193311291966</c:v>
                </c:pt>
                <c:pt idx="50">
                  <c:v>99.662847669701804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054912"/>
        <c:axId val="204056832"/>
      </c:scatterChart>
      <c:valAx>
        <c:axId val="204054912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4056832"/>
        <c:crossesAt val="0"/>
        <c:crossBetween val="midCat"/>
      </c:valAx>
      <c:valAx>
        <c:axId val="20405683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 dissolved (%)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4054912"/>
        <c:crossesAt val="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927899686520376"/>
          <c:y val="0.13333333333333333"/>
          <c:w val="0.22993730407523508"/>
          <c:h val="0.133829241932993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CCFF"/>
    </a:solidFill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/>
                <a:ea typeface="Arial"/>
                <a:cs typeface="Arial"/>
              </a:defRPr>
            </a:pPr>
            <a:r>
              <a:rPr lang="en-US"/>
              <a:t>No.11</a:t>
            </a:r>
          </a:p>
        </c:rich>
      </c:tx>
      <c:layout>
        <c:manualLayout>
          <c:xMode val="edge"/>
          <c:yMode val="edge"/>
          <c:x val="0.42070520573643028"/>
          <c:y val="1.5686274509803921E-2"/>
        </c:manualLayout>
      </c:layout>
      <c:overlay val="0"/>
    </c:title>
    <c:autoTitleDeleted val="0"/>
    <c:plotArea>
      <c:layout>
        <c:manualLayout>
          <c:xMode val="edge"/>
          <c:yMode val="edge"/>
          <c:x val="6.8965517241379309E-2"/>
          <c:y val="7.4509803921568626E-2"/>
          <c:w val="0.93103448275862066"/>
          <c:h val="0.86274509803921573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28575">
              <a:noFill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'Higuchi modeling'!$A$9:$A$14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'Higuchi modeling'!$L$9:$L$14</c:f>
              <c:numCache>
                <c:formatCode>0.00_ </c:formatCode>
                <c:ptCount val="6"/>
                <c:pt idx="0">
                  <c:v>80.561000000000007</c:v>
                </c:pt>
                <c:pt idx="1">
                  <c:v>81.67</c:v>
                </c:pt>
                <c:pt idx="2">
                  <c:v>84.34</c:v>
                </c:pt>
                <c:pt idx="3">
                  <c:v>83.19</c:v>
                </c:pt>
                <c:pt idx="4">
                  <c:v>85.91</c:v>
                </c:pt>
                <c:pt idx="5">
                  <c:v>94.43</c:v>
                </c:pt>
              </c:numCache>
            </c:numRef>
          </c:yVal>
          <c:smooth val="0"/>
        </c:ser>
        <c:ser>
          <c:idx val="1"/>
          <c:order val="1"/>
          <c:tx>
            <c:v>Predicted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'Higuchi modeling'!$A$454:$A$504</c:f>
              <c:numCache>
                <c:formatCode>General</c:formatCode>
                <c:ptCount val="51"/>
                <c:pt idx="0">
                  <c:v>0</c:v>
                </c:pt>
                <c:pt idx="1">
                  <c:v>1.2</c:v>
                </c:pt>
                <c:pt idx="2">
                  <c:v>2.4</c:v>
                </c:pt>
                <c:pt idx="3">
                  <c:v>3.5999999999999996</c:v>
                </c:pt>
                <c:pt idx="4">
                  <c:v>4.8</c:v>
                </c:pt>
                <c:pt idx="5">
                  <c:v>6</c:v>
                </c:pt>
                <c:pt idx="6">
                  <c:v>7.1999999999999993</c:v>
                </c:pt>
                <c:pt idx="7">
                  <c:v>8.4</c:v>
                </c:pt>
                <c:pt idx="8">
                  <c:v>9.6</c:v>
                </c:pt>
                <c:pt idx="9">
                  <c:v>10.799999999999999</c:v>
                </c:pt>
                <c:pt idx="10">
                  <c:v>12</c:v>
                </c:pt>
                <c:pt idx="11">
                  <c:v>13.2</c:v>
                </c:pt>
                <c:pt idx="12">
                  <c:v>14.399999999999999</c:v>
                </c:pt>
                <c:pt idx="13">
                  <c:v>15.6</c:v>
                </c:pt>
                <c:pt idx="14">
                  <c:v>16.8</c:v>
                </c:pt>
                <c:pt idx="15">
                  <c:v>18</c:v>
                </c:pt>
                <c:pt idx="16">
                  <c:v>19.2</c:v>
                </c:pt>
                <c:pt idx="17">
                  <c:v>20.399999999999999</c:v>
                </c:pt>
                <c:pt idx="18">
                  <c:v>21.599999999999998</c:v>
                </c:pt>
                <c:pt idx="19">
                  <c:v>22.8</c:v>
                </c:pt>
                <c:pt idx="20">
                  <c:v>24</c:v>
                </c:pt>
                <c:pt idx="21">
                  <c:v>25.2</c:v>
                </c:pt>
                <c:pt idx="22">
                  <c:v>26.4</c:v>
                </c:pt>
                <c:pt idx="23">
                  <c:v>27.599999999999998</c:v>
                </c:pt>
                <c:pt idx="24">
                  <c:v>28.799999999999997</c:v>
                </c:pt>
                <c:pt idx="25">
                  <c:v>30</c:v>
                </c:pt>
                <c:pt idx="26">
                  <c:v>31.2</c:v>
                </c:pt>
                <c:pt idx="27">
                  <c:v>32.4</c:v>
                </c:pt>
                <c:pt idx="28">
                  <c:v>33.6</c:v>
                </c:pt>
                <c:pt idx="29">
                  <c:v>34.799999999999997</c:v>
                </c:pt>
                <c:pt idx="30">
                  <c:v>36</c:v>
                </c:pt>
                <c:pt idx="31">
                  <c:v>37.199999999999996</c:v>
                </c:pt>
                <c:pt idx="32">
                  <c:v>38.4</c:v>
                </c:pt>
                <c:pt idx="33">
                  <c:v>39.6</c:v>
                </c:pt>
                <c:pt idx="34">
                  <c:v>40.799999999999997</c:v>
                </c:pt>
                <c:pt idx="35">
                  <c:v>42</c:v>
                </c:pt>
                <c:pt idx="36">
                  <c:v>43.199999999999996</c:v>
                </c:pt>
                <c:pt idx="37">
                  <c:v>44.4</c:v>
                </c:pt>
                <c:pt idx="38">
                  <c:v>45.6</c:v>
                </c:pt>
                <c:pt idx="39">
                  <c:v>46.8</c:v>
                </c:pt>
                <c:pt idx="40">
                  <c:v>48</c:v>
                </c:pt>
                <c:pt idx="41">
                  <c:v>49.199999999999996</c:v>
                </c:pt>
                <c:pt idx="42">
                  <c:v>50.4</c:v>
                </c:pt>
                <c:pt idx="43">
                  <c:v>51.6</c:v>
                </c:pt>
                <c:pt idx="44">
                  <c:v>52.8</c:v>
                </c:pt>
                <c:pt idx="45">
                  <c:v>54</c:v>
                </c:pt>
                <c:pt idx="46">
                  <c:v>55.199999999999996</c:v>
                </c:pt>
                <c:pt idx="47">
                  <c:v>56.4</c:v>
                </c:pt>
                <c:pt idx="48">
                  <c:v>57.599999999999994</c:v>
                </c:pt>
                <c:pt idx="49">
                  <c:v>58.8</c:v>
                </c:pt>
                <c:pt idx="50">
                  <c:v>60</c:v>
                </c:pt>
              </c:numCache>
            </c:numRef>
          </c:xVal>
          <c:yVal>
            <c:numRef>
              <c:f>'Higuchi modeling'!$L$454:$L$504</c:f>
              <c:numCache>
                <c:formatCode>0.00_ </c:formatCode>
                <c:ptCount val="51"/>
                <c:pt idx="0">
                  <c:v>0</c:v>
                </c:pt>
                <c:pt idx="1">
                  <c:v>16.786563328516078</c:v>
                </c:pt>
                <c:pt idx="2">
                  <c:v>23.739785524822285</c:v>
                </c:pt>
                <c:pt idx="3">
                  <c:v>29.075180569462372</c:v>
                </c:pt>
                <c:pt idx="4">
                  <c:v>33.573126657032155</c:v>
                </c:pt>
                <c:pt idx="5">
                  <c:v>37.535896711167084</c:v>
                </c:pt>
                <c:pt idx="6">
                  <c:v>41.118514689780376</c:v>
                </c:pt>
                <c:pt idx="7">
                  <c:v>44.413071934690194</c:v>
                </c:pt>
                <c:pt idx="8">
                  <c:v>47.479571049644569</c:v>
                </c:pt>
                <c:pt idx="9">
                  <c:v>50.359689985548229</c:v>
                </c:pt>
                <c:pt idx="10">
                  <c:v>53.08377420476814</c:v>
                </c:pt>
                <c:pt idx="11">
                  <c:v>55.67473208022728</c:v>
                </c:pt>
                <c:pt idx="12">
                  <c:v>58.150361138924744</c:v>
                </c:pt>
                <c:pt idx="13">
                  <c:v>60.524814819788176</c:v>
                </c:pt>
                <c:pt idx="14">
                  <c:v>62.809568676690752</c:v>
                </c:pt>
                <c:pt idx="15">
                  <c:v>65.014080211398905</c:v>
                </c:pt>
                <c:pt idx="16">
                  <c:v>67.14625331406431</c:v>
                </c:pt>
                <c:pt idx="17">
                  <c:v>69.21277369459176</c:v>
                </c:pt>
                <c:pt idx="18">
                  <c:v>71.219356574466858</c:v>
                </c:pt>
                <c:pt idx="19">
                  <c:v>73.170933158347353</c:v>
                </c:pt>
                <c:pt idx="20">
                  <c:v>75.071793422334167</c:v>
                </c:pt>
                <c:pt idx="21">
                  <c:v>76.925697111094792</c:v>
                </c:pt>
                <c:pt idx="22">
                  <c:v>78.735961189345858</c:v>
                </c:pt>
                <c:pt idx="23">
                  <c:v>80.505529578982703</c:v>
                </c:pt>
                <c:pt idx="24">
                  <c:v>82.237029379560752</c:v>
                </c:pt>
                <c:pt idx="25">
                  <c:v>83.932816642580391</c:v>
                </c:pt>
                <c:pt idx="26">
                  <c:v>85.595013978264532</c:v>
                </c:pt>
                <c:pt idx="27">
                  <c:v>87.225541708387127</c:v>
                </c:pt>
                <c:pt idx="28">
                  <c:v>88.826143869380388</c:v>
                </c:pt>
                <c:pt idx="29">
                  <c:v>90.398410069459416</c:v>
                </c:pt>
                <c:pt idx="30">
                  <c:v>91.9437939801726</c:v>
                </c:pt>
                <c:pt idx="31">
                  <c:v>93.463629074901121</c:v>
                </c:pt>
                <c:pt idx="32">
                  <c:v>94.959142099289139</c:v>
                </c:pt>
                <c:pt idx="33">
                  <c:v>96.431464660738555</c:v>
                </c:pt>
                <c:pt idx="34">
                  <c:v>97.881643248351452</c:v>
                </c:pt>
                <c:pt idx="35">
                  <c:v>99.310647935555366</c:v>
                </c:pt>
                <c:pt idx="36">
                  <c:v>100.71937997109646</c:v>
                </c:pt>
                <c:pt idx="37">
                  <c:v>102.10867842717576</c:v>
                </c:pt>
                <c:pt idx="38">
                  <c:v>103.47932604403003</c:v>
                </c:pt>
                <c:pt idx="39">
                  <c:v>104.83205438657086</c:v>
                </c:pt>
                <c:pt idx="40">
                  <c:v>106.16754840953628</c:v>
                </c:pt>
                <c:pt idx="41">
                  <c:v>107.48645051202273</c:v>
                </c:pt>
                <c:pt idx="42">
                  <c:v>108.78936414951507</c:v>
                </c:pt>
                <c:pt idx="43">
                  <c:v>110.07685706104655</c:v>
                </c:pt>
                <c:pt idx="44">
                  <c:v>111.34946416045456</c:v>
                </c:pt>
                <c:pt idx="45">
                  <c:v>112.60769013350126</c:v>
                </c:pt>
                <c:pt idx="46">
                  <c:v>113.8520117766257</c:v>
                </c:pt>
                <c:pt idx="47">
                  <c:v>115.08288010806471</c:v>
                </c:pt>
                <c:pt idx="48">
                  <c:v>116.30072227784949</c:v>
                </c:pt>
                <c:pt idx="49">
                  <c:v>117.50594329961255</c:v>
                </c:pt>
                <c:pt idx="50">
                  <c:v>118.69892762411142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474048"/>
        <c:axId val="207902208"/>
      </c:scatterChart>
      <c:valAx>
        <c:axId val="207474048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7902208"/>
        <c:crossesAt val="0"/>
        <c:crossBetween val="midCat"/>
      </c:valAx>
      <c:valAx>
        <c:axId val="20790220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 dissolved (%)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7474048"/>
        <c:crossesAt val="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927899686520376"/>
          <c:y val="0.13333333333333333"/>
          <c:w val="0.22993730407523508"/>
          <c:h val="0.133829241932993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CCFF"/>
    </a:solidFill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/>
                <a:ea typeface="Arial"/>
                <a:cs typeface="Arial"/>
              </a:defRPr>
            </a:pPr>
            <a:r>
              <a:rPr lang="en-US"/>
              <a:t>No.12</a:t>
            </a:r>
          </a:p>
        </c:rich>
      </c:tx>
      <c:layout>
        <c:manualLayout>
          <c:xMode val="edge"/>
          <c:yMode val="edge"/>
          <c:x val="0.42070520573643028"/>
          <c:y val="1.5686274509803921E-2"/>
        </c:manualLayout>
      </c:layout>
      <c:overlay val="0"/>
    </c:title>
    <c:autoTitleDeleted val="0"/>
    <c:plotArea>
      <c:layout>
        <c:manualLayout>
          <c:xMode val="edge"/>
          <c:yMode val="edge"/>
          <c:x val="6.8965517241379309E-2"/>
          <c:y val="7.4509803921568626E-2"/>
          <c:w val="0.93103448275862066"/>
          <c:h val="0.86274509803921573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28575">
              <a:noFill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'Higuchi modeling'!$A$9:$A$14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'Higuchi modeling'!$M$9:$M$14</c:f>
              <c:numCache>
                <c:formatCode>0.00_ </c:formatCode>
                <c:ptCount val="6"/>
                <c:pt idx="0">
                  <c:v>37.686999999999998</c:v>
                </c:pt>
                <c:pt idx="1">
                  <c:v>62.280999999999999</c:v>
                </c:pt>
                <c:pt idx="2">
                  <c:v>79.483900000000006</c:v>
                </c:pt>
                <c:pt idx="3">
                  <c:v>87.11</c:v>
                </c:pt>
                <c:pt idx="4">
                  <c:v>87.83</c:v>
                </c:pt>
                <c:pt idx="5">
                  <c:v>94.15</c:v>
                </c:pt>
              </c:numCache>
            </c:numRef>
          </c:yVal>
          <c:smooth val="0"/>
        </c:ser>
        <c:ser>
          <c:idx val="1"/>
          <c:order val="1"/>
          <c:tx>
            <c:v>Predicted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'Higuchi modeling'!$A$454:$A$504</c:f>
              <c:numCache>
                <c:formatCode>General</c:formatCode>
                <c:ptCount val="51"/>
                <c:pt idx="0">
                  <c:v>0</c:v>
                </c:pt>
                <c:pt idx="1">
                  <c:v>1.2</c:v>
                </c:pt>
                <c:pt idx="2">
                  <c:v>2.4</c:v>
                </c:pt>
                <c:pt idx="3">
                  <c:v>3.5999999999999996</c:v>
                </c:pt>
                <c:pt idx="4">
                  <c:v>4.8</c:v>
                </c:pt>
                <c:pt idx="5">
                  <c:v>6</c:v>
                </c:pt>
                <c:pt idx="6">
                  <c:v>7.1999999999999993</c:v>
                </c:pt>
                <c:pt idx="7">
                  <c:v>8.4</c:v>
                </c:pt>
                <c:pt idx="8">
                  <c:v>9.6</c:v>
                </c:pt>
                <c:pt idx="9">
                  <c:v>10.799999999999999</c:v>
                </c:pt>
                <c:pt idx="10">
                  <c:v>12</c:v>
                </c:pt>
                <c:pt idx="11">
                  <c:v>13.2</c:v>
                </c:pt>
                <c:pt idx="12">
                  <c:v>14.399999999999999</c:v>
                </c:pt>
                <c:pt idx="13">
                  <c:v>15.6</c:v>
                </c:pt>
                <c:pt idx="14">
                  <c:v>16.8</c:v>
                </c:pt>
                <c:pt idx="15">
                  <c:v>18</c:v>
                </c:pt>
                <c:pt idx="16">
                  <c:v>19.2</c:v>
                </c:pt>
                <c:pt idx="17">
                  <c:v>20.399999999999999</c:v>
                </c:pt>
                <c:pt idx="18">
                  <c:v>21.599999999999998</c:v>
                </c:pt>
                <c:pt idx="19">
                  <c:v>22.8</c:v>
                </c:pt>
                <c:pt idx="20">
                  <c:v>24</c:v>
                </c:pt>
                <c:pt idx="21">
                  <c:v>25.2</c:v>
                </c:pt>
                <c:pt idx="22">
                  <c:v>26.4</c:v>
                </c:pt>
                <c:pt idx="23">
                  <c:v>27.599999999999998</c:v>
                </c:pt>
                <c:pt idx="24">
                  <c:v>28.799999999999997</c:v>
                </c:pt>
                <c:pt idx="25">
                  <c:v>30</c:v>
                </c:pt>
                <c:pt idx="26">
                  <c:v>31.2</c:v>
                </c:pt>
                <c:pt idx="27">
                  <c:v>32.4</c:v>
                </c:pt>
                <c:pt idx="28">
                  <c:v>33.6</c:v>
                </c:pt>
                <c:pt idx="29">
                  <c:v>34.799999999999997</c:v>
                </c:pt>
                <c:pt idx="30">
                  <c:v>36</c:v>
                </c:pt>
                <c:pt idx="31">
                  <c:v>37.199999999999996</c:v>
                </c:pt>
                <c:pt idx="32">
                  <c:v>38.4</c:v>
                </c:pt>
                <c:pt idx="33">
                  <c:v>39.6</c:v>
                </c:pt>
                <c:pt idx="34">
                  <c:v>40.799999999999997</c:v>
                </c:pt>
                <c:pt idx="35">
                  <c:v>42</c:v>
                </c:pt>
                <c:pt idx="36">
                  <c:v>43.199999999999996</c:v>
                </c:pt>
                <c:pt idx="37">
                  <c:v>44.4</c:v>
                </c:pt>
                <c:pt idx="38">
                  <c:v>45.6</c:v>
                </c:pt>
                <c:pt idx="39">
                  <c:v>46.8</c:v>
                </c:pt>
                <c:pt idx="40">
                  <c:v>48</c:v>
                </c:pt>
                <c:pt idx="41">
                  <c:v>49.199999999999996</c:v>
                </c:pt>
                <c:pt idx="42">
                  <c:v>50.4</c:v>
                </c:pt>
                <c:pt idx="43">
                  <c:v>51.6</c:v>
                </c:pt>
                <c:pt idx="44">
                  <c:v>52.8</c:v>
                </c:pt>
                <c:pt idx="45">
                  <c:v>54</c:v>
                </c:pt>
                <c:pt idx="46">
                  <c:v>55.199999999999996</c:v>
                </c:pt>
                <c:pt idx="47">
                  <c:v>56.4</c:v>
                </c:pt>
                <c:pt idx="48">
                  <c:v>57.599999999999994</c:v>
                </c:pt>
                <c:pt idx="49">
                  <c:v>58.8</c:v>
                </c:pt>
                <c:pt idx="50">
                  <c:v>60</c:v>
                </c:pt>
              </c:numCache>
            </c:numRef>
          </c:xVal>
          <c:yVal>
            <c:numRef>
              <c:f>'Higuchi modeling'!$M$454:$M$504</c:f>
              <c:numCache>
                <c:formatCode>0.00_ </c:formatCode>
                <c:ptCount val="51"/>
                <c:pt idx="0">
                  <c:v>0</c:v>
                </c:pt>
                <c:pt idx="1">
                  <c:v>15.831809420909606</c:v>
                </c:pt>
                <c:pt idx="2">
                  <c:v>22.389559599956502</c:v>
                </c:pt>
                <c:pt idx="3">
                  <c:v>27.421498292763044</c:v>
                </c:pt>
                <c:pt idx="4">
                  <c:v>31.663618841819211</c:v>
                </c:pt>
                <c:pt idx="5">
                  <c:v>35.401002071975462</c:v>
                </c:pt>
                <c:pt idx="6">
                  <c:v>38.77985478621617</c:v>
                </c:pt>
                <c:pt idx="7">
                  <c:v>41.887030531896329</c:v>
                </c:pt>
                <c:pt idx="8">
                  <c:v>44.779119199913005</c:v>
                </c:pt>
                <c:pt idx="9">
                  <c:v>47.495428262728815</c:v>
                </c:pt>
                <c:pt idx="10">
                  <c:v>50.064577251785735</c:v>
                </c:pt>
                <c:pt idx="11">
                  <c:v>52.508171601570972</c:v>
                </c:pt>
                <c:pt idx="12">
                  <c:v>54.842996585526087</c:v>
                </c:pt>
                <c:pt idx="13">
                  <c:v>57.082400650463434</c:v>
                </c:pt>
                <c:pt idx="14">
                  <c:v>59.237206665743713</c:v>
                </c:pt>
                <c:pt idx="15">
                  <c:v>61.316334227512591</c:v>
                </c:pt>
                <c:pt idx="16">
                  <c:v>63.327237683638423</c:v>
                </c:pt>
                <c:pt idx="17">
                  <c:v>65.276222487059073</c:v>
                </c:pt>
                <c:pt idx="18">
                  <c:v>67.168678799869511</c:v>
                </c:pt>
                <c:pt idx="19">
                  <c:v>69.009257359140165</c:v>
                </c:pt>
                <c:pt idx="20">
                  <c:v>70.802004143950924</c:v>
                </c:pt>
                <c:pt idx="21">
                  <c:v>72.550465059433265</c:v>
                </c:pt>
                <c:pt idx="22">
                  <c:v>74.257768414355468</c:v>
                </c:pt>
                <c:pt idx="23">
                  <c:v>75.926690691877582</c:v>
                </c:pt>
                <c:pt idx="24">
                  <c:v>77.55970957243234</c:v>
                </c:pt>
                <c:pt idx="25">
                  <c:v>79.159047104548037</c:v>
                </c:pt>
                <c:pt idx="26">
                  <c:v>80.726705172700164</c:v>
                </c:pt>
                <c:pt idx="27">
                  <c:v>82.264494878289142</c:v>
                </c:pt>
                <c:pt idx="28">
                  <c:v>83.774061063792658</c:v>
                </c:pt>
                <c:pt idx="29">
                  <c:v>85.256902926742896</c:v>
                </c:pt>
                <c:pt idx="30">
                  <c:v>86.71439145954993</c:v>
                </c:pt>
                <c:pt idx="31">
                  <c:v>88.147784292857111</c:v>
                </c:pt>
                <c:pt idx="32">
                  <c:v>89.55823839982601</c:v>
                </c:pt>
                <c:pt idx="33">
                  <c:v>90.946821026466196</c:v>
                </c:pt>
                <c:pt idx="34">
                  <c:v>92.314519141682553</c:v>
                </c:pt>
                <c:pt idx="35">
                  <c:v>93.662247644929366</c:v>
                </c:pt>
                <c:pt idx="36">
                  <c:v>94.99085652545763</c:v>
                </c:pt>
                <c:pt idx="37">
                  <c:v>96.301137132331306</c:v>
                </c:pt>
                <c:pt idx="38">
                  <c:v>97.593827686591354</c:v>
                </c:pt>
                <c:pt idx="39">
                  <c:v>98.869618144605397</c:v>
                </c:pt>
                <c:pt idx="40">
                  <c:v>100.12915450357147</c:v>
                </c:pt>
                <c:pt idx="41">
                  <c:v>101.37304262544401</c:v>
                </c:pt>
                <c:pt idx="42">
                  <c:v>102.60185164352588</c:v>
                </c:pt>
                <c:pt idx="43">
                  <c:v>103.81611700608001</c:v>
                </c:pt>
                <c:pt idx="44">
                  <c:v>105.01634320314194</c:v>
                </c:pt>
                <c:pt idx="45">
                  <c:v>106.20300621592639</c:v>
                </c:pt>
                <c:pt idx="46">
                  <c:v>107.37655572256031</c:v>
                </c:pt>
                <c:pt idx="47">
                  <c:v>108.53741708913154</c:v>
                </c:pt>
                <c:pt idx="48">
                  <c:v>109.68599317105217</c:v>
                </c:pt>
                <c:pt idx="49">
                  <c:v>110.82266594636725</c:v>
                </c:pt>
                <c:pt idx="50">
                  <c:v>111.94779799978252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620736"/>
        <c:axId val="207622912"/>
      </c:scatterChart>
      <c:valAx>
        <c:axId val="207620736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7622912"/>
        <c:crossesAt val="0"/>
        <c:crossBetween val="midCat"/>
      </c:valAx>
      <c:valAx>
        <c:axId val="20762291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 dissolved (%)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7620736"/>
        <c:crossesAt val="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927899686520376"/>
          <c:y val="0.13333333333333333"/>
          <c:w val="0.22993730407523508"/>
          <c:h val="0.133829241932993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CCFF"/>
    </a:solidFill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/>
                <a:ea typeface="Arial"/>
                <a:cs typeface="Arial"/>
              </a:defRPr>
            </a:pPr>
            <a:r>
              <a:rPr lang="en-US"/>
              <a:t>No.13</a:t>
            </a:r>
          </a:p>
        </c:rich>
      </c:tx>
      <c:layout>
        <c:manualLayout>
          <c:xMode val="edge"/>
          <c:yMode val="edge"/>
          <c:x val="0.42070520573643028"/>
          <c:y val="1.5686274509803921E-2"/>
        </c:manualLayout>
      </c:layout>
      <c:overlay val="0"/>
    </c:title>
    <c:autoTitleDeleted val="0"/>
    <c:plotArea>
      <c:layout>
        <c:manualLayout>
          <c:xMode val="edge"/>
          <c:yMode val="edge"/>
          <c:x val="6.8965517241379309E-2"/>
          <c:y val="7.4509803921568626E-2"/>
          <c:w val="0.93103448275862066"/>
          <c:h val="0.86274509803921573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28575">
              <a:noFill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'Higuchi modeling'!$A$9:$A$14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'Higuchi modeling'!$N$9:$N$14</c:f>
              <c:numCache>
                <c:formatCode>0.00_ </c:formatCode>
                <c:ptCount val="6"/>
                <c:pt idx="0">
                  <c:v>35.743000000000002</c:v>
                </c:pt>
                <c:pt idx="1">
                  <c:v>60.73</c:v>
                </c:pt>
                <c:pt idx="2">
                  <c:v>75.92</c:v>
                </c:pt>
                <c:pt idx="3">
                  <c:v>84.39</c:v>
                </c:pt>
                <c:pt idx="4">
                  <c:v>86.91</c:v>
                </c:pt>
                <c:pt idx="5">
                  <c:v>93.177999999999997</c:v>
                </c:pt>
              </c:numCache>
            </c:numRef>
          </c:yVal>
          <c:smooth val="0"/>
        </c:ser>
        <c:ser>
          <c:idx val="1"/>
          <c:order val="1"/>
          <c:tx>
            <c:v>Predicted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'Higuchi modeling'!$A$454:$A$504</c:f>
              <c:numCache>
                <c:formatCode>General</c:formatCode>
                <c:ptCount val="51"/>
                <c:pt idx="0">
                  <c:v>0</c:v>
                </c:pt>
                <c:pt idx="1">
                  <c:v>1.2</c:v>
                </c:pt>
                <c:pt idx="2">
                  <c:v>2.4</c:v>
                </c:pt>
                <c:pt idx="3">
                  <c:v>3.5999999999999996</c:v>
                </c:pt>
                <c:pt idx="4">
                  <c:v>4.8</c:v>
                </c:pt>
                <c:pt idx="5">
                  <c:v>6</c:v>
                </c:pt>
                <c:pt idx="6">
                  <c:v>7.1999999999999993</c:v>
                </c:pt>
                <c:pt idx="7">
                  <c:v>8.4</c:v>
                </c:pt>
                <c:pt idx="8">
                  <c:v>9.6</c:v>
                </c:pt>
                <c:pt idx="9">
                  <c:v>10.799999999999999</c:v>
                </c:pt>
                <c:pt idx="10">
                  <c:v>12</c:v>
                </c:pt>
                <c:pt idx="11">
                  <c:v>13.2</c:v>
                </c:pt>
                <c:pt idx="12">
                  <c:v>14.399999999999999</c:v>
                </c:pt>
                <c:pt idx="13">
                  <c:v>15.6</c:v>
                </c:pt>
                <c:pt idx="14">
                  <c:v>16.8</c:v>
                </c:pt>
                <c:pt idx="15">
                  <c:v>18</c:v>
                </c:pt>
                <c:pt idx="16">
                  <c:v>19.2</c:v>
                </c:pt>
                <c:pt idx="17">
                  <c:v>20.399999999999999</c:v>
                </c:pt>
                <c:pt idx="18">
                  <c:v>21.599999999999998</c:v>
                </c:pt>
                <c:pt idx="19">
                  <c:v>22.8</c:v>
                </c:pt>
                <c:pt idx="20">
                  <c:v>24</c:v>
                </c:pt>
                <c:pt idx="21">
                  <c:v>25.2</c:v>
                </c:pt>
                <c:pt idx="22">
                  <c:v>26.4</c:v>
                </c:pt>
                <c:pt idx="23">
                  <c:v>27.599999999999998</c:v>
                </c:pt>
                <c:pt idx="24">
                  <c:v>28.799999999999997</c:v>
                </c:pt>
                <c:pt idx="25">
                  <c:v>30</c:v>
                </c:pt>
                <c:pt idx="26">
                  <c:v>31.2</c:v>
                </c:pt>
                <c:pt idx="27">
                  <c:v>32.4</c:v>
                </c:pt>
                <c:pt idx="28">
                  <c:v>33.6</c:v>
                </c:pt>
                <c:pt idx="29">
                  <c:v>34.799999999999997</c:v>
                </c:pt>
                <c:pt idx="30">
                  <c:v>36</c:v>
                </c:pt>
                <c:pt idx="31">
                  <c:v>37.199999999999996</c:v>
                </c:pt>
                <c:pt idx="32">
                  <c:v>38.4</c:v>
                </c:pt>
                <c:pt idx="33">
                  <c:v>39.6</c:v>
                </c:pt>
                <c:pt idx="34">
                  <c:v>40.799999999999997</c:v>
                </c:pt>
                <c:pt idx="35">
                  <c:v>42</c:v>
                </c:pt>
                <c:pt idx="36">
                  <c:v>43.199999999999996</c:v>
                </c:pt>
                <c:pt idx="37">
                  <c:v>44.4</c:v>
                </c:pt>
                <c:pt idx="38">
                  <c:v>45.6</c:v>
                </c:pt>
                <c:pt idx="39">
                  <c:v>46.8</c:v>
                </c:pt>
                <c:pt idx="40">
                  <c:v>48</c:v>
                </c:pt>
                <c:pt idx="41">
                  <c:v>49.199999999999996</c:v>
                </c:pt>
                <c:pt idx="42">
                  <c:v>50.4</c:v>
                </c:pt>
                <c:pt idx="43">
                  <c:v>51.6</c:v>
                </c:pt>
                <c:pt idx="44">
                  <c:v>52.8</c:v>
                </c:pt>
                <c:pt idx="45">
                  <c:v>54</c:v>
                </c:pt>
                <c:pt idx="46">
                  <c:v>55.199999999999996</c:v>
                </c:pt>
                <c:pt idx="47">
                  <c:v>56.4</c:v>
                </c:pt>
                <c:pt idx="48">
                  <c:v>57.599999999999994</c:v>
                </c:pt>
                <c:pt idx="49">
                  <c:v>58.8</c:v>
                </c:pt>
                <c:pt idx="50">
                  <c:v>60</c:v>
                </c:pt>
              </c:numCache>
            </c:numRef>
          </c:xVal>
          <c:yVal>
            <c:numRef>
              <c:f>'Higuchi modeling'!$N$454:$N$504</c:f>
              <c:numCache>
                <c:formatCode>0.00_ </c:formatCode>
                <c:ptCount val="51"/>
                <c:pt idx="0">
                  <c:v>0</c:v>
                </c:pt>
                <c:pt idx="1">
                  <c:v>15.488880560329516</c:v>
                </c:pt>
                <c:pt idx="2">
                  <c:v>21.904584954394988</c:v>
                </c:pt>
                <c:pt idx="3">
                  <c:v>26.827528082856624</c:v>
                </c:pt>
                <c:pt idx="4">
                  <c:v>30.977761120659032</c:v>
                </c:pt>
                <c:pt idx="5">
                  <c:v>34.634189828271829</c:v>
                </c:pt>
                <c:pt idx="6">
                  <c:v>37.939854059720915</c:v>
                </c:pt>
                <c:pt idx="7">
                  <c:v>40.979726049414673</c:v>
                </c:pt>
                <c:pt idx="8">
                  <c:v>43.809169908789976</c:v>
                </c:pt>
                <c:pt idx="9">
                  <c:v>46.466641680988545</c:v>
                </c:pt>
                <c:pt idx="10">
                  <c:v>48.980140976946316</c:v>
                </c:pt>
                <c:pt idx="11">
                  <c:v>51.370805241242714</c:v>
                </c:pt>
                <c:pt idx="12">
                  <c:v>53.655056165713248</c:v>
                </c:pt>
                <c:pt idx="13">
                  <c:v>55.845953059805474</c:v>
                </c:pt>
                <c:pt idx="14">
                  <c:v>57.954084361416243</c:v>
                </c:pt>
                <c:pt idx="15">
                  <c:v>59.988176461552015</c:v>
                </c:pt>
                <c:pt idx="16">
                  <c:v>61.955522241318064</c:v>
                </c:pt>
                <c:pt idx="17">
                  <c:v>63.862290572814651</c:v>
                </c:pt>
                <c:pt idx="18">
                  <c:v>65.71375486318496</c:v>
                </c:pt>
                <c:pt idx="19">
                  <c:v>67.514465111048011</c:v>
                </c:pt>
                <c:pt idx="20">
                  <c:v>69.268379656543658</c:v>
                </c:pt>
                <c:pt idx="21">
                  <c:v>70.97896759784004</c:v>
                </c:pt>
                <c:pt idx="22">
                  <c:v>72.649289482192316</c:v>
                </c:pt>
                <c:pt idx="23">
                  <c:v>74.282061652053883</c:v>
                </c:pt>
                <c:pt idx="24">
                  <c:v>75.87970811944183</c:v>
                </c:pt>
                <c:pt idx="25">
                  <c:v>77.444402801647584</c:v>
                </c:pt>
                <c:pt idx="26">
                  <c:v>78.978104220828158</c:v>
                </c:pt>
                <c:pt idx="27">
                  <c:v>80.482584248569879</c:v>
                </c:pt>
                <c:pt idx="28">
                  <c:v>81.959452098829345</c:v>
                </c:pt>
                <c:pt idx="29">
                  <c:v>83.410174495396262</c:v>
                </c:pt>
                <c:pt idx="30">
                  <c:v>84.836092733957329</c:v>
                </c:pt>
                <c:pt idx="31">
                  <c:v>86.238437203933373</c:v>
                </c:pt>
                <c:pt idx="32">
                  <c:v>87.618339817579951</c:v>
                </c:pt>
                <c:pt idx="33">
                  <c:v>88.976844703557958</c:v>
                </c:pt>
                <c:pt idx="34">
                  <c:v>90.314917452285925</c:v>
                </c:pt>
                <c:pt idx="35">
                  <c:v>91.633453145810108</c:v>
                </c:pt>
                <c:pt idx="36">
                  <c:v>92.933283361977089</c:v>
                </c:pt>
                <c:pt idx="37">
                  <c:v>94.215182308636869</c:v>
                </c:pt>
                <c:pt idx="38">
                  <c:v>95.479872216409248</c:v>
                </c:pt>
                <c:pt idx="39">
                  <c:v>96.728028096689698</c:v>
                </c:pt>
                <c:pt idx="40">
                  <c:v>97.960281953892633</c:v>
                </c:pt>
                <c:pt idx="41">
                  <c:v>99.177226526548409</c:v>
                </c:pt>
                <c:pt idx="42">
                  <c:v>100.37941862010585</c:v>
                </c:pt>
                <c:pt idx="43">
                  <c:v>101.56738208461712</c:v>
                </c:pt>
                <c:pt idx="44">
                  <c:v>102.74161048248543</c:v>
                </c:pt>
                <c:pt idx="45">
                  <c:v>103.9025694848155</c:v>
                </c:pt>
                <c:pt idx="46">
                  <c:v>105.05069902936899</c:v>
                </c:pt>
                <c:pt idx="47">
                  <c:v>106.18641526848535</c:v>
                </c:pt>
                <c:pt idx="48">
                  <c:v>107.3101123314265</c:v>
                </c:pt>
                <c:pt idx="49">
                  <c:v>108.42216392230661</c:v>
                </c:pt>
                <c:pt idx="50">
                  <c:v>109.52292477197494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640448"/>
        <c:axId val="207642624"/>
      </c:scatterChart>
      <c:valAx>
        <c:axId val="207640448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7642624"/>
        <c:crossesAt val="0"/>
        <c:crossBetween val="midCat"/>
      </c:valAx>
      <c:valAx>
        <c:axId val="20764262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 dissolved (%)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7640448"/>
        <c:crossesAt val="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927899686520376"/>
          <c:y val="0.13333333333333333"/>
          <c:w val="0.22993730407523508"/>
          <c:h val="0.133829241932993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CCFF"/>
    </a:solidFill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/>
                <a:ea typeface="Arial"/>
                <a:cs typeface="Arial"/>
              </a:defRPr>
            </a:pPr>
            <a:r>
              <a:rPr lang="en-US"/>
              <a:t>No.14</a:t>
            </a:r>
          </a:p>
        </c:rich>
      </c:tx>
      <c:layout>
        <c:manualLayout>
          <c:xMode val="edge"/>
          <c:yMode val="edge"/>
          <c:x val="0.42070520573643028"/>
          <c:y val="1.5686274509803921E-2"/>
        </c:manualLayout>
      </c:layout>
      <c:overlay val="0"/>
    </c:title>
    <c:autoTitleDeleted val="0"/>
    <c:plotArea>
      <c:layout>
        <c:manualLayout>
          <c:xMode val="edge"/>
          <c:yMode val="edge"/>
          <c:x val="6.8965517241379309E-2"/>
          <c:y val="7.4509803921568626E-2"/>
          <c:w val="0.93103448275862066"/>
          <c:h val="0.86274509803921573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28575">
              <a:noFill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'Higuchi modeling'!$A$9:$A$14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'Higuchi modeling'!$O$9:$O$14</c:f>
              <c:numCache>
                <c:formatCode>0.00_ </c:formatCode>
                <c:ptCount val="6"/>
                <c:pt idx="0">
                  <c:v>90.23</c:v>
                </c:pt>
                <c:pt idx="1">
                  <c:v>95.01</c:v>
                </c:pt>
                <c:pt idx="2">
                  <c:v>99.64</c:v>
                </c:pt>
                <c:pt idx="3">
                  <c:v>102.51</c:v>
                </c:pt>
                <c:pt idx="4">
                  <c:v>101.11</c:v>
                </c:pt>
                <c:pt idx="5">
                  <c:v>103.8</c:v>
                </c:pt>
              </c:numCache>
            </c:numRef>
          </c:yVal>
          <c:smooth val="0"/>
        </c:ser>
        <c:ser>
          <c:idx val="1"/>
          <c:order val="1"/>
          <c:tx>
            <c:v>Predicted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'Higuchi modeling'!$A$454:$A$504</c:f>
              <c:numCache>
                <c:formatCode>General</c:formatCode>
                <c:ptCount val="51"/>
                <c:pt idx="0">
                  <c:v>0</c:v>
                </c:pt>
                <c:pt idx="1">
                  <c:v>1.2</c:v>
                </c:pt>
                <c:pt idx="2">
                  <c:v>2.4</c:v>
                </c:pt>
                <c:pt idx="3">
                  <c:v>3.5999999999999996</c:v>
                </c:pt>
                <c:pt idx="4">
                  <c:v>4.8</c:v>
                </c:pt>
                <c:pt idx="5">
                  <c:v>6</c:v>
                </c:pt>
                <c:pt idx="6">
                  <c:v>7.1999999999999993</c:v>
                </c:pt>
                <c:pt idx="7">
                  <c:v>8.4</c:v>
                </c:pt>
                <c:pt idx="8">
                  <c:v>9.6</c:v>
                </c:pt>
                <c:pt idx="9">
                  <c:v>10.799999999999999</c:v>
                </c:pt>
                <c:pt idx="10">
                  <c:v>12</c:v>
                </c:pt>
                <c:pt idx="11">
                  <c:v>13.2</c:v>
                </c:pt>
                <c:pt idx="12">
                  <c:v>14.399999999999999</c:v>
                </c:pt>
                <c:pt idx="13">
                  <c:v>15.6</c:v>
                </c:pt>
                <c:pt idx="14">
                  <c:v>16.8</c:v>
                </c:pt>
                <c:pt idx="15">
                  <c:v>18</c:v>
                </c:pt>
                <c:pt idx="16">
                  <c:v>19.2</c:v>
                </c:pt>
                <c:pt idx="17">
                  <c:v>20.399999999999999</c:v>
                </c:pt>
                <c:pt idx="18">
                  <c:v>21.599999999999998</c:v>
                </c:pt>
                <c:pt idx="19">
                  <c:v>22.8</c:v>
                </c:pt>
                <c:pt idx="20">
                  <c:v>24</c:v>
                </c:pt>
                <c:pt idx="21">
                  <c:v>25.2</c:v>
                </c:pt>
                <c:pt idx="22">
                  <c:v>26.4</c:v>
                </c:pt>
                <c:pt idx="23">
                  <c:v>27.599999999999998</c:v>
                </c:pt>
                <c:pt idx="24">
                  <c:v>28.799999999999997</c:v>
                </c:pt>
                <c:pt idx="25">
                  <c:v>30</c:v>
                </c:pt>
                <c:pt idx="26">
                  <c:v>31.2</c:v>
                </c:pt>
                <c:pt idx="27">
                  <c:v>32.4</c:v>
                </c:pt>
                <c:pt idx="28">
                  <c:v>33.6</c:v>
                </c:pt>
                <c:pt idx="29">
                  <c:v>34.799999999999997</c:v>
                </c:pt>
                <c:pt idx="30">
                  <c:v>36</c:v>
                </c:pt>
                <c:pt idx="31">
                  <c:v>37.199999999999996</c:v>
                </c:pt>
                <c:pt idx="32">
                  <c:v>38.4</c:v>
                </c:pt>
                <c:pt idx="33">
                  <c:v>39.6</c:v>
                </c:pt>
                <c:pt idx="34">
                  <c:v>40.799999999999997</c:v>
                </c:pt>
                <c:pt idx="35">
                  <c:v>42</c:v>
                </c:pt>
                <c:pt idx="36">
                  <c:v>43.199999999999996</c:v>
                </c:pt>
                <c:pt idx="37">
                  <c:v>44.4</c:v>
                </c:pt>
                <c:pt idx="38">
                  <c:v>45.6</c:v>
                </c:pt>
                <c:pt idx="39">
                  <c:v>46.8</c:v>
                </c:pt>
                <c:pt idx="40">
                  <c:v>48</c:v>
                </c:pt>
                <c:pt idx="41">
                  <c:v>49.199999999999996</c:v>
                </c:pt>
                <c:pt idx="42">
                  <c:v>50.4</c:v>
                </c:pt>
                <c:pt idx="43">
                  <c:v>51.6</c:v>
                </c:pt>
                <c:pt idx="44">
                  <c:v>52.8</c:v>
                </c:pt>
                <c:pt idx="45">
                  <c:v>54</c:v>
                </c:pt>
                <c:pt idx="46">
                  <c:v>55.199999999999996</c:v>
                </c:pt>
                <c:pt idx="47">
                  <c:v>56.4</c:v>
                </c:pt>
                <c:pt idx="48">
                  <c:v>57.599999999999994</c:v>
                </c:pt>
                <c:pt idx="49">
                  <c:v>58.8</c:v>
                </c:pt>
                <c:pt idx="50">
                  <c:v>60</c:v>
                </c:pt>
              </c:numCache>
            </c:numRef>
          </c:xVal>
          <c:yVal>
            <c:numRef>
              <c:f>'Higuchi modeling'!$O$454:$O$504</c:f>
              <c:numCache>
                <c:formatCode>0.00_ </c:formatCode>
                <c:ptCount val="51"/>
                <c:pt idx="0">
                  <c:v>0</c:v>
                </c:pt>
                <c:pt idx="1">
                  <c:v>19.464935771724328</c:v>
                </c:pt>
                <c:pt idx="2">
                  <c:v>27.527576159093755</c:v>
                </c:pt>
                <c:pt idx="3">
                  <c:v>33.71425772269145</c:v>
                </c:pt>
                <c:pt idx="4">
                  <c:v>38.929871543448655</c:v>
                </c:pt>
                <c:pt idx="5">
                  <c:v>43.524919563242925</c:v>
                </c:pt>
                <c:pt idx="6">
                  <c:v>47.679160516772107</c:v>
                </c:pt>
                <c:pt idx="7">
                  <c:v>51.499379337827691</c:v>
                </c:pt>
                <c:pt idx="8">
                  <c:v>55.05515231818751</c:v>
                </c:pt>
                <c:pt idx="9">
                  <c:v>58.394807315172983</c:v>
                </c:pt>
                <c:pt idx="10">
                  <c:v>61.553531547536195</c:v>
                </c:pt>
                <c:pt idx="11">
                  <c:v>64.557888523176516</c:v>
                </c:pt>
                <c:pt idx="12">
                  <c:v>67.428515445382899</c:v>
                </c:pt>
                <c:pt idx="13">
                  <c:v>70.181823998565278</c:v>
                </c:pt>
                <c:pt idx="14">
                  <c:v>72.831120713352675</c:v>
                </c:pt>
                <c:pt idx="15">
                  <c:v>75.387372078885335</c:v>
                </c:pt>
                <c:pt idx="16">
                  <c:v>77.859743086897311</c:v>
                </c:pt>
                <c:pt idx="17">
                  <c:v>80.255986182683017</c:v>
                </c:pt>
                <c:pt idx="18">
                  <c:v>82.582728477281265</c:v>
                </c:pt>
                <c:pt idx="19">
                  <c:v>84.845687971456243</c:v>
                </c:pt>
                <c:pt idx="20">
                  <c:v>87.04983912648585</c:v>
                </c:pt>
                <c:pt idx="21">
                  <c:v>89.199541571380408</c:v>
                </c:pt>
                <c:pt idx="22">
                  <c:v>91.298641507646622</c:v>
                </c:pt>
                <c:pt idx="23">
                  <c:v>93.35055257329293</c:v>
                </c:pt>
                <c:pt idx="24">
                  <c:v>95.358321033544215</c:v>
                </c:pt>
                <c:pt idx="25">
                  <c:v>97.324678858621638</c:v>
                </c:pt>
                <c:pt idx="26">
                  <c:v>99.252087330852575</c:v>
                </c:pt>
                <c:pt idx="27">
                  <c:v>101.14277316807436</c:v>
                </c:pt>
                <c:pt idx="28">
                  <c:v>102.99875867565538</c:v>
                </c:pt>
                <c:pt idx="29">
                  <c:v>104.82188709102334</c:v>
                </c:pt>
                <c:pt idx="30">
                  <c:v>106.61384402562643</c:v>
                </c:pt>
                <c:pt idx="31">
                  <c:v>108.376175714582</c:v>
                </c:pt>
                <c:pt idx="32">
                  <c:v>110.11030463637502</c:v>
                </c:pt>
                <c:pt idx="33">
                  <c:v>111.81754295150947</c:v>
                </c:pt>
                <c:pt idx="34">
                  <c:v>113.49910412117804</c:v>
                </c:pt>
                <c:pt idx="35">
                  <c:v>115.15611299843083</c:v>
                </c:pt>
                <c:pt idx="36">
                  <c:v>116.78961463034597</c:v>
                </c:pt>
                <c:pt idx="37">
                  <c:v>118.4005819669062</c:v>
                </c:pt>
                <c:pt idx="38">
                  <c:v>119.98992263810919</c:v>
                </c:pt>
                <c:pt idx="39">
                  <c:v>121.55848493337182</c:v>
                </c:pt>
                <c:pt idx="40">
                  <c:v>123.10706309507239</c:v>
                </c:pt>
                <c:pt idx="41">
                  <c:v>124.63640202000171</c:v>
                </c:pt>
                <c:pt idx="42">
                  <c:v>126.14720144770887</c:v>
                </c:pt>
                <c:pt idx="43">
                  <c:v>127.64011970256919</c:v>
                </c:pt>
                <c:pt idx="44">
                  <c:v>129.11577704635303</c:v>
                </c:pt>
                <c:pt idx="45">
                  <c:v>130.57475868972878</c:v>
                </c:pt>
                <c:pt idx="46">
                  <c:v>132.0176175041735</c:v>
                </c:pt>
                <c:pt idx="47">
                  <c:v>133.44487646993272</c:v>
                </c:pt>
                <c:pt idx="48">
                  <c:v>134.8570308907658</c:v>
                </c:pt>
                <c:pt idx="49">
                  <c:v>136.25455040207029</c:v>
                </c:pt>
                <c:pt idx="50">
                  <c:v>137.63788079546876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677312"/>
        <c:axId val="207691776"/>
      </c:scatterChart>
      <c:valAx>
        <c:axId val="207677312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7691776"/>
        <c:crossesAt val="0"/>
        <c:crossBetween val="midCat"/>
      </c:valAx>
      <c:valAx>
        <c:axId val="207691776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 dissolved (%)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7677312"/>
        <c:crossesAt val="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927899686520376"/>
          <c:y val="0.13333333333333333"/>
          <c:w val="0.22993730407523508"/>
          <c:h val="0.133829241932993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CCFF"/>
    </a:solidFill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/>
                <a:ea typeface="Arial"/>
                <a:cs typeface="Arial"/>
              </a:defRPr>
            </a:pPr>
            <a:r>
              <a:rPr lang="en-US"/>
              <a:t>No.15</a:t>
            </a:r>
          </a:p>
        </c:rich>
      </c:tx>
      <c:layout>
        <c:manualLayout>
          <c:xMode val="edge"/>
          <c:yMode val="edge"/>
          <c:x val="0.42070520573643028"/>
          <c:y val="1.5686274509803921E-2"/>
        </c:manualLayout>
      </c:layout>
      <c:overlay val="0"/>
    </c:title>
    <c:autoTitleDeleted val="0"/>
    <c:plotArea>
      <c:layout>
        <c:manualLayout>
          <c:xMode val="edge"/>
          <c:yMode val="edge"/>
          <c:x val="6.8965517241379309E-2"/>
          <c:y val="7.4509803921568626E-2"/>
          <c:w val="0.93103448275862066"/>
          <c:h val="0.86274509803921573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28575">
              <a:noFill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'Higuchi modeling'!$A$9:$A$14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'Higuchi modeling'!$P$9:$P$14</c:f>
              <c:numCache>
                <c:formatCode>0.00_ </c:formatCode>
                <c:ptCount val="6"/>
                <c:pt idx="0">
                  <c:v>42.979300000000002</c:v>
                </c:pt>
                <c:pt idx="1">
                  <c:v>50.228299999999997</c:v>
                </c:pt>
                <c:pt idx="2">
                  <c:v>49.314999999999998</c:v>
                </c:pt>
                <c:pt idx="3">
                  <c:v>55.351999999999997</c:v>
                </c:pt>
                <c:pt idx="4">
                  <c:v>64.138199999999998</c:v>
                </c:pt>
                <c:pt idx="5">
                  <c:v>71.671999999999997</c:v>
                </c:pt>
              </c:numCache>
            </c:numRef>
          </c:yVal>
          <c:smooth val="0"/>
        </c:ser>
        <c:ser>
          <c:idx val="1"/>
          <c:order val="1"/>
          <c:tx>
            <c:v>Predicted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'Higuchi modeling'!$A$454:$A$504</c:f>
              <c:numCache>
                <c:formatCode>General</c:formatCode>
                <c:ptCount val="51"/>
                <c:pt idx="0">
                  <c:v>0</c:v>
                </c:pt>
                <c:pt idx="1">
                  <c:v>1.2</c:v>
                </c:pt>
                <c:pt idx="2">
                  <c:v>2.4</c:v>
                </c:pt>
                <c:pt idx="3">
                  <c:v>3.5999999999999996</c:v>
                </c:pt>
                <c:pt idx="4">
                  <c:v>4.8</c:v>
                </c:pt>
                <c:pt idx="5">
                  <c:v>6</c:v>
                </c:pt>
                <c:pt idx="6">
                  <c:v>7.1999999999999993</c:v>
                </c:pt>
                <c:pt idx="7">
                  <c:v>8.4</c:v>
                </c:pt>
                <c:pt idx="8">
                  <c:v>9.6</c:v>
                </c:pt>
                <c:pt idx="9">
                  <c:v>10.799999999999999</c:v>
                </c:pt>
                <c:pt idx="10">
                  <c:v>12</c:v>
                </c:pt>
                <c:pt idx="11">
                  <c:v>13.2</c:v>
                </c:pt>
                <c:pt idx="12">
                  <c:v>14.399999999999999</c:v>
                </c:pt>
                <c:pt idx="13">
                  <c:v>15.6</c:v>
                </c:pt>
                <c:pt idx="14">
                  <c:v>16.8</c:v>
                </c:pt>
                <c:pt idx="15">
                  <c:v>18</c:v>
                </c:pt>
                <c:pt idx="16">
                  <c:v>19.2</c:v>
                </c:pt>
                <c:pt idx="17">
                  <c:v>20.399999999999999</c:v>
                </c:pt>
                <c:pt idx="18">
                  <c:v>21.599999999999998</c:v>
                </c:pt>
                <c:pt idx="19">
                  <c:v>22.8</c:v>
                </c:pt>
                <c:pt idx="20">
                  <c:v>24</c:v>
                </c:pt>
                <c:pt idx="21">
                  <c:v>25.2</c:v>
                </c:pt>
                <c:pt idx="22">
                  <c:v>26.4</c:v>
                </c:pt>
                <c:pt idx="23">
                  <c:v>27.599999999999998</c:v>
                </c:pt>
                <c:pt idx="24">
                  <c:v>28.799999999999997</c:v>
                </c:pt>
                <c:pt idx="25">
                  <c:v>30</c:v>
                </c:pt>
                <c:pt idx="26">
                  <c:v>31.2</c:v>
                </c:pt>
                <c:pt idx="27">
                  <c:v>32.4</c:v>
                </c:pt>
                <c:pt idx="28">
                  <c:v>33.6</c:v>
                </c:pt>
                <c:pt idx="29">
                  <c:v>34.799999999999997</c:v>
                </c:pt>
                <c:pt idx="30">
                  <c:v>36</c:v>
                </c:pt>
                <c:pt idx="31">
                  <c:v>37.199999999999996</c:v>
                </c:pt>
                <c:pt idx="32">
                  <c:v>38.4</c:v>
                </c:pt>
                <c:pt idx="33">
                  <c:v>39.6</c:v>
                </c:pt>
                <c:pt idx="34">
                  <c:v>40.799999999999997</c:v>
                </c:pt>
                <c:pt idx="35">
                  <c:v>42</c:v>
                </c:pt>
                <c:pt idx="36">
                  <c:v>43.199999999999996</c:v>
                </c:pt>
                <c:pt idx="37">
                  <c:v>44.4</c:v>
                </c:pt>
                <c:pt idx="38">
                  <c:v>45.6</c:v>
                </c:pt>
                <c:pt idx="39">
                  <c:v>46.8</c:v>
                </c:pt>
                <c:pt idx="40">
                  <c:v>48</c:v>
                </c:pt>
                <c:pt idx="41">
                  <c:v>49.199999999999996</c:v>
                </c:pt>
                <c:pt idx="42">
                  <c:v>50.4</c:v>
                </c:pt>
                <c:pt idx="43">
                  <c:v>51.6</c:v>
                </c:pt>
                <c:pt idx="44">
                  <c:v>52.8</c:v>
                </c:pt>
                <c:pt idx="45">
                  <c:v>54</c:v>
                </c:pt>
                <c:pt idx="46">
                  <c:v>55.199999999999996</c:v>
                </c:pt>
                <c:pt idx="47">
                  <c:v>56.4</c:v>
                </c:pt>
                <c:pt idx="48">
                  <c:v>57.599999999999994</c:v>
                </c:pt>
                <c:pt idx="49">
                  <c:v>58.8</c:v>
                </c:pt>
                <c:pt idx="50">
                  <c:v>60</c:v>
                </c:pt>
              </c:numCache>
            </c:numRef>
          </c:xVal>
          <c:yVal>
            <c:numRef>
              <c:f>'Higuchi modeling'!$P$454:$P$504</c:f>
              <c:numCache>
                <c:formatCode>0.00_ </c:formatCode>
                <c:ptCount val="51"/>
                <c:pt idx="0">
                  <c:v>0</c:v>
                </c:pt>
                <c:pt idx="1">
                  <c:v>11.515671459751918</c:v>
                </c:pt>
                <c:pt idx="2">
                  <c:v>16.285618758213939</c:v>
                </c:pt>
                <c:pt idx="3">
                  <c:v>19.945728051561179</c:v>
                </c:pt>
                <c:pt idx="4">
                  <c:v>23.031342919503835</c:v>
                </c:pt>
                <c:pt idx="5">
                  <c:v>25.749824190559519</c:v>
                </c:pt>
                <c:pt idx="6">
                  <c:v>28.207519121923312</c:v>
                </c:pt>
                <c:pt idx="7">
                  <c:v>30.467602862427725</c:v>
                </c:pt>
                <c:pt idx="8">
                  <c:v>32.571237516427878</c:v>
                </c:pt>
                <c:pt idx="9">
                  <c:v>34.547014379255749</c:v>
                </c:pt>
                <c:pt idx="10">
                  <c:v>36.415750599012078</c:v>
                </c:pt>
                <c:pt idx="11">
                  <c:v>38.193161441001365</c:v>
                </c:pt>
                <c:pt idx="12">
                  <c:v>39.891456103122358</c:v>
                </c:pt>
                <c:pt idx="13">
                  <c:v>41.520343919532785</c:v>
                </c:pt>
                <c:pt idx="14">
                  <c:v>43.087697181042621</c:v>
                </c:pt>
                <c:pt idx="15">
                  <c:v>44.600003784015229</c:v>
                </c:pt>
                <c:pt idx="16">
                  <c:v>46.062685839007671</c:v>
                </c:pt>
                <c:pt idx="17">
                  <c:v>47.480329778467869</c:v>
                </c:pt>
                <c:pt idx="18">
                  <c:v>48.856856274641821</c:v>
                </c:pt>
                <c:pt idx="19">
                  <c:v>50.195648160074121</c:v>
                </c:pt>
                <c:pt idx="20">
                  <c:v>51.499648381119037</c:v>
                </c:pt>
                <c:pt idx="21">
                  <c:v>52.771436142555778</c:v>
                </c:pt>
                <c:pt idx="22">
                  <c:v>54.013286899769277</c:v>
                </c:pt>
                <c:pt idx="23">
                  <c:v>55.227220198790853</c:v>
                </c:pt>
                <c:pt idx="24">
                  <c:v>56.415038243846624</c:v>
                </c:pt>
                <c:pt idx="25">
                  <c:v>57.578357298759592</c:v>
                </c:pt>
                <c:pt idx="26">
                  <c:v>58.718633485398534</c:v>
                </c:pt>
                <c:pt idx="27">
                  <c:v>59.837184154683548</c:v>
                </c:pt>
                <c:pt idx="28">
                  <c:v>60.93520572485545</c:v>
                </c:pt>
                <c:pt idx="29">
                  <c:v>62.013788675579242</c:v>
                </c:pt>
                <c:pt idx="30">
                  <c:v>63.073930233245704</c:v>
                </c:pt>
                <c:pt idx="31">
                  <c:v>64.116545167665507</c:v>
                </c:pt>
                <c:pt idx="32">
                  <c:v>65.142475032855756</c:v>
                </c:pt>
                <c:pt idx="33">
                  <c:v>66.15249611749492</c:v>
                </c:pt>
                <c:pt idx="34">
                  <c:v>67.147326318656397</c:v>
                </c:pt>
                <c:pt idx="35">
                  <c:v>68.127631111855564</c:v>
                </c:pt>
                <c:pt idx="36">
                  <c:v>69.094028758511499</c:v>
                </c:pt>
                <c:pt idx="37">
                  <c:v>70.047094866603558</c:v>
                </c:pt>
                <c:pt idx="38">
                  <c:v>70.987366400084923</c:v>
                </c:pt>
                <c:pt idx="39">
                  <c:v>71.915345216364287</c:v>
                </c:pt>
                <c:pt idx="40">
                  <c:v>72.831501198024156</c:v>
                </c:pt>
                <c:pt idx="41">
                  <c:v>73.736275034251221</c:v>
                </c:pt>
                <c:pt idx="42">
                  <c:v>74.630080698708113</c:v>
                </c:pt>
                <c:pt idx="43">
                  <c:v>75.513307663382278</c:v>
                </c:pt>
                <c:pt idx="44">
                  <c:v>76.38632288200273</c:v>
                </c:pt>
                <c:pt idx="45">
                  <c:v>77.249472571678567</c:v>
                </c:pt>
                <c:pt idx="46">
                  <c:v>78.103083817295357</c:v>
                </c:pt>
                <c:pt idx="47">
                  <c:v>78.94746601975524</c:v>
                </c:pt>
                <c:pt idx="48">
                  <c:v>79.782912206244717</c:v>
                </c:pt>
                <c:pt idx="49">
                  <c:v>80.609700218263427</c:v>
                </c:pt>
                <c:pt idx="50">
                  <c:v>81.428093791069699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721600"/>
        <c:axId val="207723520"/>
      </c:scatterChart>
      <c:valAx>
        <c:axId val="207721600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7723520"/>
        <c:crossesAt val="0"/>
        <c:crossBetween val="midCat"/>
      </c:valAx>
      <c:valAx>
        <c:axId val="207723520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 dissolved (%)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7721600"/>
        <c:crossesAt val="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927899686520376"/>
          <c:y val="0.13333333333333333"/>
          <c:w val="0.22993730407523508"/>
          <c:h val="0.133829241932993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CCFF"/>
    </a:solidFill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/>
                <a:ea typeface="Arial"/>
                <a:cs typeface="Arial"/>
              </a:defRPr>
            </a:pPr>
            <a:r>
              <a:rPr lang="en-US"/>
              <a:t>No.16</a:t>
            </a:r>
          </a:p>
        </c:rich>
      </c:tx>
      <c:layout>
        <c:manualLayout>
          <c:xMode val="edge"/>
          <c:yMode val="edge"/>
          <c:x val="0.42070520573643028"/>
          <c:y val="1.5686274509803921E-2"/>
        </c:manualLayout>
      </c:layout>
      <c:overlay val="0"/>
    </c:title>
    <c:autoTitleDeleted val="0"/>
    <c:plotArea>
      <c:layout>
        <c:manualLayout>
          <c:xMode val="edge"/>
          <c:yMode val="edge"/>
          <c:x val="6.8965517241379309E-2"/>
          <c:y val="7.4509803921568626E-2"/>
          <c:w val="0.93103448275862066"/>
          <c:h val="0.86274509803921573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28575">
              <a:noFill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'Higuchi modeling'!$A$9:$A$14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'Higuchi modeling'!$Q$9:$Q$14</c:f>
              <c:numCache>
                <c:formatCode>0.00_ </c:formatCode>
                <c:ptCount val="6"/>
                <c:pt idx="0">
                  <c:v>31.4</c:v>
                </c:pt>
                <c:pt idx="1">
                  <c:v>33.28</c:v>
                </c:pt>
                <c:pt idx="2">
                  <c:v>35.612000000000002</c:v>
                </c:pt>
                <c:pt idx="3">
                  <c:v>44.697000000000003</c:v>
                </c:pt>
                <c:pt idx="4">
                  <c:v>55.420999999999999</c:v>
                </c:pt>
                <c:pt idx="5">
                  <c:v>60.616999999999997</c:v>
                </c:pt>
              </c:numCache>
            </c:numRef>
          </c:yVal>
          <c:smooth val="0"/>
        </c:ser>
        <c:ser>
          <c:idx val="1"/>
          <c:order val="1"/>
          <c:tx>
            <c:v>Predicted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'Higuchi modeling'!$A$454:$A$504</c:f>
              <c:numCache>
                <c:formatCode>General</c:formatCode>
                <c:ptCount val="51"/>
                <c:pt idx="0">
                  <c:v>0</c:v>
                </c:pt>
                <c:pt idx="1">
                  <c:v>1.2</c:v>
                </c:pt>
                <c:pt idx="2">
                  <c:v>2.4</c:v>
                </c:pt>
                <c:pt idx="3">
                  <c:v>3.5999999999999996</c:v>
                </c:pt>
                <c:pt idx="4">
                  <c:v>4.8</c:v>
                </c:pt>
                <c:pt idx="5">
                  <c:v>6</c:v>
                </c:pt>
                <c:pt idx="6">
                  <c:v>7.1999999999999993</c:v>
                </c:pt>
                <c:pt idx="7">
                  <c:v>8.4</c:v>
                </c:pt>
                <c:pt idx="8">
                  <c:v>9.6</c:v>
                </c:pt>
                <c:pt idx="9">
                  <c:v>10.799999999999999</c:v>
                </c:pt>
                <c:pt idx="10">
                  <c:v>12</c:v>
                </c:pt>
                <c:pt idx="11">
                  <c:v>13.2</c:v>
                </c:pt>
                <c:pt idx="12">
                  <c:v>14.399999999999999</c:v>
                </c:pt>
                <c:pt idx="13">
                  <c:v>15.6</c:v>
                </c:pt>
                <c:pt idx="14">
                  <c:v>16.8</c:v>
                </c:pt>
                <c:pt idx="15">
                  <c:v>18</c:v>
                </c:pt>
                <c:pt idx="16">
                  <c:v>19.2</c:v>
                </c:pt>
                <c:pt idx="17">
                  <c:v>20.399999999999999</c:v>
                </c:pt>
                <c:pt idx="18">
                  <c:v>21.599999999999998</c:v>
                </c:pt>
                <c:pt idx="19">
                  <c:v>22.8</c:v>
                </c:pt>
                <c:pt idx="20">
                  <c:v>24</c:v>
                </c:pt>
                <c:pt idx="21">
                  <c:v>25.2</c:v>
                </c:pt>
                <c:pt idx="22">
                  <c:v>26.4</c:v>
                </c:pt>
                <c:pt idx="23">
                  <c:v>27.599999999999998</c:v>
                </c:pt>
                <c:pt idx="24">
                  <c:v>28.799999999999997</c:v>
                </c:pt>
                <c:pt idx="25">
                  <c:v>30</c:v>
                </c:pt>
                <c:pt idx="26">
                  <c:v>31.2</c:v>
                </c:pt>
                <c:pt idx="27">
                  <c:v>32.4</c:v>
                </c:pt>
                <c:pt idx="28">
                  <c:v>33.6</c:v>
                </c:pt>
                <c:pt idx="29">
                  <c:v>34.799999999999997</c:v>
                </c:pt>
                <c:pt idx="30">
                  <c:v>36</c:v>
                </c:pt>
                <c:pt idx="31">
                  <c:v>37.199999999999996</c:v>
                </c:pt>
                <c:pt idx="32">
                  <c:v>38.4</c:v>
                </c:pt>
                <c:pt idx="33">
                  <c:v>39.6</c:v>
                </c:pt>
                <c:pt idx="34">
                  <c:v>40.799999999999997</c:v>
                </c:pt>
                <c:pt idx="35">
                  <c:v>42</c:v>
                </c:pt>
                <c:pt idx="36">
                  <c:v>43.199999999999996</c:v>
                </c:pt>
                <c:pt idx="37">
                  <c:v>44.4</c:v>
                </c:pt>
                <c:pt idx="38">
                  <c:v>45.6</c:v>
                </c:pt>
                <c:pt idx="39">
                  <c:v>46.8</c:v>
                </c:pt>
                <c:pt idx="40">
                  <c:v>48</c:v>
                </c:pt>
                <c:pt idx="41">
                  <c:v>49.199999999999996</c:v>
                </c:pt>
                <c:pt idx="42">
                  <c:v>50.4</c:v>
                </c:pt>
                <c:pt idx="43">
                  <c:v>51.6</c:v>
                </c:pt>
                <c:pt idx="44">
                  <c:v>52.8</c:v>
                </c:pt>
                <c:pt idx="45">
                  <c:v>54</c:v>
                </c:pt>
                <c:pt idx="46">
                  <c:v>55.199999999999996</c:v>
                </c:pt>
                <c:pt idx="47">
                  <c:v>56.4</c:v>
                </c:pt>
                <c:pt idx="48">
                  <c:v>57.599999999999994</c:v>
                </c:pt>
                <c:pt idx="49">
                  <c:v>58.8</c:v>
                </c:pt>
                <c:pt idx="50">
                  <c:v>60</c:v>
                </c:pt>
              </c:numCache>
            </c:numRef>
          </c:xVal>
          <c:yVal>
            <c:numRef>
              <c:f>'Higuchi modeling'!$Q$454:$Q$504</c:f>
              <c:numCache>
                <c:formatCode>0.00_ </c:formatCode>
                <c:ptCount val="51"/>
                <c:pt idx="0">
                  <c:v>0</c:v>
                </c:pt>
                <c:pt idx="1">
                  <c:v>9.2914061454027088</c:v>
                </c:pt>
                <c:pt idx="2">
                  <c:v>13.140032584345233</c:v>
                </c:pt>
                <c:pt idx="3">
                  <c:v>16.09318751759519</c:v>
                </c:pt>
                <c:pt idx="4">
                  <c:v>18.582812290805418</c:v>
                </c:pt>
                <c:pt idx="5">
                  <c:v>20.77621574767975</c:v>
                </c:pt>
                <c:pt idx="6">
                  <c:v>22.759204049196523</c:v>
                </c:pt>
                <c:pt idx="7">
                  <c:v>24.582749990832813</c:v>
                </c:pt>
                <c:pt idx="8">
                  <c:v>26.280065168690466</c:v>
                </c:pt>
                <c:pt idx="9">
                  <c:v>27.874218436208125</c:v>
                </c:pt>
                <c:pt idx="10">
                  <c:v>29.382006085158178</c:v>
                </c:pt>
                <c:pt idx="11">
                  <c:v>30.816107959103132</c:v>
                </c:pt>
                <c:pt idx="12">
                  <c:v>32.18637503519038</c:v>
                </c:pt>
                <c:pt idx="13">
                  <c:v>33.500641278410683</c:v>
                </c:pt>
                <c:pt idx="14">
                  <c:v>34.76525843746284</c:v>
                </c:pt>
                <c:pt idx="15">
                  <c:v>35.98546126399394</c:v>
                </c:pt>
                <c:pt idx="16">
                  <c:v>37.165624581610835</c:v>
                </c:pt>
                <c:pt idx="17">
                  <c:v>38.309448948008409</c:v>
                </c:pt>
                <c:pt idx="18">
                  <c:v>39.420097753035698</c:v>
                </c:pt>
                <c:pt idx="19">
                  <c:v>40.500300431203193</c:v>
                </c:pt>
                <c:pt idx="20">
                  <c:v>41.5524314953595</c:v>
                </c:pt>
                <c:pt idx="21">
                  <c:v>42.578571973885786</c:v>
                </c:pt>
                <c:pt idx="22">
                  <c:v>43.580557815317128</c:v>
                </c:pt>
                <c:pt idx="23">
                  <c:v>44.560018488023843</c:v>
                </c:pt>
                <c:pt idx="24">
                  <c:v>45.518408098393046</c:v>
                </c:pt>
                <c:pt idx="25">
                  <c:v>46.457030727013546</c:v>
                </c:pt>
                <c:pt idx="26">
                  <c:v>47.377061244124334</c:v>
                </c:pt>
                <c:pt idx="27">
                  <c:v>48.279562552785578</c:v>
                </c:pt>
                <c:pt idx="28">
                  <c:v>49.165499981665626</c:v>
                </c:pt>
                <c:pt idx="29">
                  <c:v>50.035753383015923</c:v>
                </c:pt>
                <c:pt idx="30">
                  <c:v>50.891127367791896</c:v>
                </c:pt>
                <c:pt idx="31">
                  <c:v>51.732360016953059</c:v>
                </c:pt>
                <c:pt idx="32">
                  <c:v>52.560130337380933</c:v>
                </c:pt>
                <c:pt idx="33">
                  <c:v>53.375064676694294</c:v>
                </c:pt>
                <c:pt idx="34">
                  <c:v>54.177742269313192</c:v>
                </c:pt>
                <c:pt idx="35">
                  <c:v>54.968700053384502</c:v>
                </c:pt>
                <c:pt idx="36">
                  <c:v>55.748436872416249</c:v>
                </c:pt>
                <c:pt idx="37">
                  <c:v>56.51741715503821</c:v>
                </c:pt>
                <c:pt idx="38">
                  <c:v>57.276074149992468</c:v>
                </c:pt>
                <c:pt idx="39">
                  <c:v>58.024812780346494</c:v>
                </c:pt>
                <c:pt idx="40">
                  <c:v>58.764012170316356</c:v>
                </c:pt>
                <c:pt idx="41">
                  <c:v>59.494027889460604</c:v>
                </c:pt>
                <c:pt idx="42">
                  <c:v>60.215193951948244</c:v>
                </c:pt>
                <c:pt idx="43">
                  <c:v>60.927824602800079</c:v>
                </c:pt>
                <c:pt idx="44">
                  <c:v>61.632215918206263</c:v>
                </c:pt>
                <c:pt idx="45">
                  <c:v>62.328647243039264</c:v>
                </c:pt>
                <c:pt idx="46">
                  <c:v>63.017382485359171</c:v>
                </c:pt>
                <c:pt idx="47">
                  <c:v>63.698671284924615</c:v>
                </c:pt>
                <c:pt idx="48">
                  <c:v>64.372750070380761</c:v>
                </c:pt>
                <c:pt idx="49">
                  <c:v>65.039843017818967</c:v>
                </c:pt>
                <c:pt idx="50">
                  <c:v>65.700162921726161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835520"/>
        <c:axId val="207837440"/>
      </c:scatterChart>
      <c:valAx>
        <c:axId val="207835520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7837440"/>
        <c:crossesAt val="0"/>
        <c:crossBetween val="midCat"/>
      </c:valAx>
      <c:valAx>
        <c:axId val="207837440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 dissolved (%)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7835520"/>
        <c:crossesAt val="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927899686520376"/>
          <c:y val="0.13333333333333333"/>
          <c:w val="0.22993730407523508"/>
          <c:h val="0.133829241932993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CCFF"/>
    </a:solidFill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/>
                <a:ea typeface="Arial"/>
                <a:cs typeface="Arial"/>
              </a:defRPr>
            </a:pPr>
            <a:r>
              <a:rPr lang="en-US"/>
              <a:t>No.17</a:t>
            </a:r>
          </a:p>
        </c:rich>
      </c:tx>
      <c:layout>
        <c:manualLayout>
          <c:xMode val="edge"/>
          <c:yMode val="edge"/>
          <c:x val="0.42070520573643028"/>
          <c:y val="1.5686274509803921E-2"/>
        </c:manualLayout>
      </c:layout>
      <c:overlay val="0"/>
    </c:title>
    <c:autoTitleDeleted val="0"/>
    <c:plotArea>
      <c:layout>
        <c:manualLayout>
          <c:xMode val="edge"/>
          <c:yMode val="edge"/>
          <c:x val="6.8965517241379309E-2"/>
          <c:y val="7.4509803921568626E-2"/>
          <c:w val="0.93103448275862066"/>
          <c:h val="0.86274509803921573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28575">
              <a:noFill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'Higuchi modeling'!$A$9:$A$14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'Higuchi modeling'!$R$9:$R$14</c:f>
              <c:numCache>
                <c:formatCode>0.00_ </c:formatCode>
                <c:ptCount val="6"/>
                <c:pt idx="0">
                  <c:v>29.890999999999998</c:v>
                </c:pt>
                <c:pt idx="1">
                  <c:v>34.307000000000002</c:v>
                </c:pt>
                <c:pt idx="2">
                  <c:v>35.820999999999998</c:v>
                </c:pt>
                <c:pt idx="3">
                  <c:v>40.57</c:v>
                </c:pt>
                <c:pt idx="4">
                  <c:v>51.88</c:v>
                </c:pt>
                <c:pt idx="5">
                  <c:v>60.155700000000003</c:v>
                </c:pt>
              </c:numCache>
            </c:numRef>
          </c:yVal>
          <c:smooth val="0"/>
        </c:ser>
        <c:ser>
          <c:idx val="1"/>
          <c:order val="1"/>
          <c:tx>
            <c:v>Predicted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'Higuchi modeling'!$A$454:$A$504</c:f>
              <c:numCache>
                <c:formatCode>General</c:formatCode>
                <c:ptCount val="51"/>
                <c:pt idx="0">
                  <c:v>0</c:v>
                </c:pt>
                <c:pt idx="1">
                  <c:v>1.2</c:v>
                </c:pt>
                <c:pt idx="2">
                  <c:v>2.4</c:v>
                </c:pt>
                <c:pt idx="3">
                  <c:v>3.5999999999999996</c:v>
                </c:pt>
                <c:pt idx="4">
                  <c:v>4.8</c:v>
                </c:pt>
                <c:pt idx="5">
                  <c:v>6</c:v>
                </c:pt>
                <c:pt idx="6">
                  <c:v>7.1999999999999993</c:v>
                </c:pt>
                <c:pt idx="7">
                  <c:v>8.4</c:v>
                </c:pt>
                <c:pt idx="8">
                  <c:v>9.6</c:v>
                </c:pt>
                <c:pt idx="9">
                  <c:v>10.799999999999999</c:v>
                </c:pt>
                <c:pt idx="10">
                  <c:v>12</c:v>
                </c:pt>
                <c:pt idx="11">
                  <c:v>13.2</c:v>
                </c:pt>
                <c:pt idx="12">
                  <c:v>14.399999999999999</c:v>
                </c:pt>
                <c:pt idx="13">
                  <c:v>15.6</c:v>
                </c:pt>
                <c:pt idx="14">
                  <c:v>16.8</c:v>
                </c:pt>
                <c:pt idx="15">
                  <c:v>18</c:v>
                </c:pt>
                <c:pt idx="16">
                  <c:v>19.2</c:v>
                </c:pt>
                <c:pt idx="17">
                  <c:v>20.399999999999999</c:v>
                </c:pt>
                <c:pt idx="18">
                  <c:v>21.599999999999998</c:v>
                </c:pt>
                <c:pt idx="19">
                  <c:v>22.8</c:v>
                </c:pt>
                <c:pt idx="20">
                  <c:v>24</c:v>
                </c:pt>
                <c:pt idx="21">
                  <c:v>25.2</c:v>
                </c:pt>
                <c:pt idx="22">
                  <c:v>26.4</c:v>
                </c:pt>
                <c:pt idx="23">
                  <c:v>27.599999999999998</c:v>
                </c:pt>
                <c:pt idx="24">
                  <c:v>28.799999999999997</c:v>
                </c:pt>
                <c:pt idx="25">
                  <c:v>30</c:v>
                </c:pt>
                <c:pt idx="26">
                  <c:v>31.2</c:v>
                </c:pt>
                <c:pt idx="27">
                  <c:v>32.4</c:v>
                </c:pt>
                <c:pt idx="28">
                  <c:v>33.6</c:v>
                </c:pt>
                <c:pt idx="29">
                  <c:v>34.799999999999997</c:v>
                </c:pt>
                <c:pt idx="30">
                  <c:v>36</c:v>
                </c:pt>
                <c:pt idx="31">
                  <c:v>37.199999999999996</c:v>
                </c:pt>
                <c:pt idx="32">
                  <c:v>38.4</c:v>
                </c:pt>
                <c:pt idx="33">
                  <c:v>39.6</c:v>
                </c:pt>
                <c:pt idx="34">
                  <c:v>40.799999999999997</c:v>
                </c:pt>
                <c:pt idx="35">
                  <c:v>42</c:v>
                </c:pt>
                <c:pt idx="36">
                  <c:v>43.199999999999996</c:v>
                </c:pt>
                <c:pt idx="37">
                  <c:v>44.4</c:v>
                </c:pt>
                <c:pt idx="38">
                  <c:v>45.6</c:v>
                </c:pt>
                <c:pt idx="39">
                  <c:v>46.8</c:v>
                </c:pt>
                <c:pt idx="40">
                  <c:v>48</c:v>
                </c:pt>
                <c:pt idx="41">
                  <c:v>49.199999999999996</c:v>
                </c:pt>
                <c:pt idx="42">
                  <c:v>50.4</c:v>
                </c:pt>
                <c:pt idx="43">
                  <c:v>51.6</c:v>
                </c:pt>
                <c:pt idx="44">
                  <c:v>52.8</c:v>
                </c:pt>
                <c:pt idx="45">
                  <c:v>54</c:v>
                </c:pt>
                <c:pt idx="46">
                  <c:v>55.199999999999996</c:v>
                </c:pt>
                <c:pt idx="47">
                  <c:v>56.4</c:v>
                </c:pt>
                <c:pt idx="48">
                  <c:v>57.599999999999994</c:v>
                </c:pt>
                <c:pt idx="49">
                  <c:v>58.8</c:v>
                </c:pt>
                <c:pt idx="50">
                  <c:v>60</c:v>
                </c:pt>
              </c:numCache>
            </c:numRef>
          </c:xVal>
          <c:yVal>
            <c:numRef>
              <c:f>'Higuchi modeling'!$R$454:$R$504</c:f>
              <c:numCache>
                <c:formatCode>0.00_ </c:formatCode>
                <c:ptCount val="51"/>
                <c:pt idx="0">
                  <c:v>0</c:v>
                </c:pt>
                <c:pt idx="1">
                  <c:v>8.964441747857089</c:v>
                </c:pt>
                <c:pt idx="2">
                  <c:v>12.677635098923069</c:v>
                </c:pt>
                <c:pt idx="3">
                  <c:v>15.526868568780028</c:v>
                </c:pt>
                <c:pt idx="4">
                  <c:v>17.928883495714178</c:v>
                </c:pt>
                <c:pt idx="5">
                  <c:v>20.045101128545479</c:v>
                </c:pt>
                <c:pt idx="6">
                  <c:v>21.958308111153244</c:v>
                </c:pt>
                <c:pt idx="7">
                  <c:v>23.717683507355044</c:v>
                </c:pt>
                <c:pt idx="8">
                  <c:v>25.355270197846139</c:v>
                </c:pt>
                <c:pt idx="9">
                  <c:v>26.893325243571265</c:v>
                </c:pt>
                <c:pt idx="10">
                  <c:v>28.348053875129249</c:v>
                </c:pt>
                <c:pt idx="11">
                  <c:v>29.731689732639712</c:v>
                </c:pt>
                <c:pt idx="12">
                  <c:v>31.053737137560056</c:v>
                </c:pt>
                <c:pt idx="13">
                  <c:v>32.321754377808759</c:v>
                </c:pt>
                <c:pt idx="14">
                  <c:v>33.541869684174181</c:v>
                </c:pt>
                <c:pt idx="15">
                  <c:v>34.719133597497013</c:v>
                </c:pt>
                <c:pt idx="16">
                  <c:v>35.857766991428356</c:v>
                </c:pt>
                <c:pt idx="17">
                  <c:v>36.961340201111376</c:v>
                </c:pt>
                <c:pt idx="18">
                  <c:v>38.032905296769208</c:v>
                </c:pt>
                <c:pt idx="19">
                  <c:v>39.075095664166177</c:v>
                </c:pt>
                <c:pt idx="20">
                  <c:v>40.090202257090958</c:v>
                </c:pt>
                <c:pt idx="21">
                  <c:v>41.080232872577348</c:v>
                </c:pt>
                <c:pt idx="22">
                  <c:v>42.046958852167982</c:v>
                </c:pt>
                <c:pt idx="23">
                  <c:v>42.991952323273601</c:v>
                </c:pt>
                <c:pt idx="24">
                  <c:v>43.916616222306487</c:v>
                </c:pt>
                <c:pt idx="25">
                  <c:v>44.822208739285443</c:v>
                </c:pt>
                <c:pt idx="26">
                  <c:v>45.709863400789104</c:v>
                </c:pt>
                <c:pt idx="27">
                  <c:v>46.580605706340087</c:v>
                </c:pt>
                <c:pt idx="28">
                  <c:v>47.435367014710089</c:v>
                </c:pt>
                <c:pt idx="29">
                  <c:v>48.27499621616731</c:v>
                </c:pt>
                <c:pt idx="30">
                  <c:v>49.100269607423662</c:v>
                </c:pt>
                <c:pt idx="31">
                  <c:v>49.91189929638437</c:v>
                </c:pt>
                <c:pt idx="32">
                  <c:v>50.710540395692277</c:v>
                </c:pt>
                <c:pt idx="33">
                  <c:v>51.496797211805912</c:v>
                </c:pt>
                <c:pt idx="34">
                  <c:v>52.271228595897611</c:v>
                </c:pt>
                <c:pt idx="35">
                  <c:v>53.034352591271514</c:v>
                </c:pt>
                <c:pt idx="36">
                  <c:v>53.786650487142531</c:v>
                </c:pt>
                <c:pt idx="37">
                  <c:v>54.52857036890618</c:v>
                </c:pt>
                <c:pt idx="38">
                  <c:v>55.260530239289928</c:v>
                </c:pt>
                <c:pt idx="39">
                  <c:v>55.982920772126562</c:v>
                </c:pt>
                <c:pt idx="40">
                  <c:v>56.696107750258498</c:v>
                </c:pt>
                <c:pt idx="41">
                  <c:v>57.400434230758613</c:v>
                </c:pt>
                <c:pt idx="42">
                  <c:v>58.09622247384393</c:v>
                </c:pt>
                <c:pt idx="43">
                  <c:v>58.783775666259238</c:v>
                </c:pt>
                <c:pt idx="44">
                  <c:v>59.463379465279424</c:v>
                </c:pt>
                <c:pt idx="45">
                  <c:v>60.135303385636441</c:v>
                </c:pt>
                <c:pt idx="46">
                  <c:v>60.799802048471022</c:v>
                </c:pt>
                <c:pt idx="47">
                  <c:v>61.457116308723627</c:v>
                </c:pt>
                <c:pt idx="48">
                  <c:v>62.107474275120111</c:v>
                </c:pt>
                <c:pt idx="49">
                  <c:v>62.751092234999625</c:v>
                </c:pt>
                <c:pt idx="50">
                  <c:v>63.388175494615346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871360"/>
        <c:axId val="207877632"/>
      </c:scatterChart>
      <c:valAx>
        <c:axId val="207871360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7877632"/>
        <c:crossesAt val="0"/>
        <c:crossBetween val="midCat"/>
      </c:valAx>
      <c:valAx>
        <c:axId val="20787763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 dissolved (%)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7871360"/>
        <c:crossesAt val="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927899686520376"/>
          <c:y val="0.13333333333333333"/>
          <c:w val="0.22993730407523508"/>
          <c:h val="0.133829241932993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CCFF"/>
    </a:solidFill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/>
                <a:ea typeface="Arial"/>
                <a:cs typeface="Arial"/>
              </a:defRPr>
            </a:pPr>
            <a:r>
              <a:rPr lang="en-US"/>
              <a:t>No.18</a:t>
            </a:r>
          </a:p>
        </c:rich>
      </c:tx>
      <c:layout>
        <c:manualLayout>
          <c:xMode val="edge"/>
          <c:yMode val="edge"/>
          <c:x val="0.42070520573643028"/>
          <c:y val="1.5686274509803921E-2"/>
        </c:manualLayout>
      </c:layout>
      <c:overlay val="0"/>
    </c:title>
    <c:autoTitleDeleted val="0"/>
    <c:plotArea>
      <c:layout>
        <c:manualLayout>
          <c:xMode val="edge"/>
          <c:yMode val="edge"/>
          <c:x val="6.8965517241379309E-2"/>
          <c:y val="7.4509803921568626E-2"/>
          <c:w val="0.93103448275862066"/>
          <c:h val="0.86274509803921573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28575">
              <a:noFill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'Higuchi modeling'!$A$9:$A$14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'Higuchi modeling'!$S$9:$S$14</c:f>
              <c:numCache>
                <c:formatCode>0.00_ </c:formatCode>
                <c:ptCount val="6"/>
                <c:pt idx="0">
                  <c:v>42.96</c:v>
                </c:pt>
                <c:pt idx="1">
                  <c:v>49.22</c:v>
                </c:pt>
                <c:pt idx="2">
                  <c:v>55.48</c:v>
                </c:pt>
                <c:pt idx="3">
                  <c:v>78.168999999999997</c:v>
                </c:pt>
                <c:pt idx="4">
                  <c:v>88.168000000000006</c:v>
                </c:pt>
                <c:pt idx="5">
                  <c:v>96.302999999999997</c:v>
                </c:pt>
              </c:numCache>
            </c:numRef>
          </c:yVal>
          <c:smooth val="0"/>
        </c:ser>
        <c:ser>
          <c:idx val="1"/>
          <c:order val="1"/>
          <c:tx>
            <c:v>Predicted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'Higuchi modeling'!$A$454:$A$504</c:f>
              <c:numCache>
                <c:formatCode>General</c:formatCode>
                <c:ptCount val="51"/>
                <c:pt idx="0">
                  <c:v>0</c:v>
                </c:pt>
                <c:pt idx="1">
                  <c:v>1.2</c:v>
                </c:pt>
                <c:pt idx="2">
                  <c:v>2.4</c:v>
                </c:pt>
                <c:pt idx="3">
                  <c:v>3.5999999999999996</c:v>
                </c:pt>
                <c:pt idx="4">
                  <c:v>4.8</c:v>
                </c:pt>
                <c:pt idx="5">
                  <c:v>6</c:v>
                </c:pt>
                <c:pt idx="6">
                  <c:v>7.1999999999999993</c:v>
                </c:pt>
                <c:pt idx="7">
                  <c:v>8.4</c:v>
                </c:pt>
                <c:pt idx="8">
                  <c:v>9.6</c:v>
                </c:pt>
                <c:pt idx="9">
                  <c:v>10.799999999999999</c:v>
                </c:pt>
                <c:pt idx="10">
                  <c:v>12</c:v>
                </c:pt>
                <c:pt idx="11">
                  <c:v>13.2</c:v>
                </c:pt>
                <c:pt idx="12">
                  <c:v>14.399999999999999</c:v>
                </c:pt>
                <c:pt idx="13">
                  <c:v>15.6</c:v>
                </c:pt>
                <c:pt idx="14">
                  <c:v>16.8</c:v>
                </c:pt>
                <c:pt idx="15">
                  <c:v>18</c:v>
                </c:pt>
                <c:pt idx="16">
                  <c:v>19.2</c:v>
                </c:pt>
                <c:pt idx="17">
                  <c:v>20.399999999999999</c:v>
                </c:pt>
                <c:pt idx="18">
                  <c:v>21.599999999999998</c:v>
                </c:pt>
                <c:pt idx="19">
                  <c:v>22.8</c:v>
                </c:pt>
                <c:pt idx="20">
                  <c:v>24</c:v>
                </c:pt>
                <c:pt idx="21">
                  <c:v>25.2</c:v>
                </c:pt>
                <c:pt idx="22">
                  <c:v>26.4</c:v>
                </c:pt>
                <c:pt idx="23">
                  <c:v>27.599999999999998</c:v>
                </c:pt>
                <c:pt idx="24">
                  <c:v>28.799999999999997</c:v>
                </c:pt>
                <c:pt idx="25">
                  <c:v>30</c:v>
                </c:pt>
                <c:pt idx="26">
                  <c:v>31.2</c:v>
                </c:pt>
                <c:pt idx="27">
                  <c:v>32.4</c:v>
                </c:pt>
                <c:pt idx="28">
                  <c:v>33.6</c:v>
                </c:pt>
                <c:pt idx="29">
                  <c:v>34.799999999999997</c:v>
                </c:pt>
                <c:pt idx="30">
                  <c:v>36</c:v>
                </c:pt>
                <c:pt idx="31">
                  <c:v>37.199999999999996</c:v>
                </c:pt>
                <c:pt idx="32">
                  <c:v>38.4</c:v>
                </c:pt>
                <c:pt idx="33">
                  <c:v>39.6</c:v>
                </c:pt>
                <c:pt idx="34">
                  <c:v>40.799999999999997</c:v>
                </c:pt>
                <c:pt idx="35">
                  <c:v>42</c:v>
                </c:pt>
                <c:pt idx="36">
                  <c:v>43.199999999999996</c:v>
                </c:pt>
                <c:pt idx="37">
                  <c:v>44.4</c:v>
                </c:pt>
                <c:pt idx="38">
                  <c:v>45.6</c:v>
                </c:pt>
                <c:pt idx="39">
                  <c:v>46.8</c:v>
                </c:pt>
                <c:pt idx="40">
                  <c:v>48</c:v>
                </c:pt>
                <c:pt idx="41">
                  <c:v>49.199999999999996</c:v>
                </c:pt>
                <c:pt idx="42">
                  <c:v>50.4</c:v>
                </c:pt>
                <c:pt idx="43">
                  <c:v>51.6</c:v>
                </c:pt>
                <c:pt idx="44">
                  <c:v>52.8</c:v>
                </c:pt>
                <c:pt idx="45">
                  <c:v>54</c:v>
                </c:pt>
                <c:pt idx="46">
                  <c:v>55.199999999999996</c:v>
                </c:pt>
                <c:pt idx="47">
                  <c:v>56.4</c:v>
                </c:pt>
                <c:pt idx="48">
                  <c:v>57.599999999999994</c:v>
                </c:pt>
                <c:pt idx="49">
                  <c:v>58.8</c:v>
                </c:pt>
                <c:pt idx="50">
                  <c:v>60</c:v>
                </c:pt>
              </c:numCache>
            </c:numRef>
          </c:xVal>
          <c:yVal>
            <c:numRef>
              <c:f>'Higuchi modeling'!$S$454:$S$504</c:f>
              <c:numCache>
                <c:formatCode>0.00_ </c:formatCode>
                <c:ptCount val="51"/>
                <c:pt idx="0">
                  <c:v>0</c:v>
                </c:pt>
                <c:pt idx="1">
                  <c:v>14.819313656223281</c:v>
                </c:pt>
                <c:pt idx="2">
                  <c:v>20.957674357691786</c:v>
                </c:pt>
                <c:pt idx="3">
                  <c:v>25.667804185878026</c:v>
                </c:pt>
                <c:pt idx="4">
                  <c:v>29.638627312446562</c:v>
                </c:pt>
                <c:pt idx="5">
                  <c:v>33.136992715206205</c:v>
                </c:pt>
                <c:pt idx="6">
                  <c:v>36.299756796005603</c:v>
                </c:pt>
                <c:pt idx="7">
                  <c:v>39.208218535030142</c:v>
                </c:pt>
                <c:pt idx="8">
                  <c:v>41.915348715383573</c:v>
                </c:pt>
                <c:pt idx="9">
                  <c:v>44.457940968669845</c:v>
                </c:pt>
                <c:pt idx="10">
                  <c:v>46.862784514103069</c:v>
                </c:pt>
                <c:pt idx="11">
                  <c:v>49.150103048282453</c:v>
                </c:pt>
                <c:pt idx="12">
                  <c:v>51.335608371756052</c:v>
                </c:pt>
                <c:pt idx="13">
                  <c:v>53.431795254696766</c:v>
                </c:pt>
                <c:pt idx="14">
                  <c:v>55.448794408727792</c:v>
                </c:pt>
                <c:pt idx="15">
                  <c:v>57.39495499277691</c:v>
                </c:pt>
                <c:pt idx="16">
                  <c:v>59.277254624893125</c:v>
                </c:pt>
                <c:pt idx="17">
                  <c:v>61.101595503766831</c:v>
                </c:pt>
                <c:pt idx="18">
                  <c:v>62.873023073075352</c:v>
                </c:pt>
                <c:pt idx="19">
                  <c:v>64.595890640109545</c:v>
                </c:pt>
                <c:pt idx="20">
                  <c:v>66.273985430412409</c:v>
                </c:pt>
                <c:pt idx="21">
                  <c:v>67.910626576935982</c:v>
                </c:pt>
                <c:pt idx="22">
                  <c:v>69.508742322916248</c:v>
                </c:pt>
                <c:pt idx="23">
                  <c:v>71.070931586374286</c:v>
                </c:pt>
                <c:pt idx="24">
                  <c:v>72.599513592011206</c:v>
                </c:pt>
                <c:pt idx="25">
                  <c:v>74.096568281116419</c:v>
                </c:pt>
                <c:pt idx="26">
                  <c:v>75.563969511134545</c:v>
                </c:pt>
                <c:pt idx="27">
                  <c:v>77.003412557634093</c:v>
                </c:pt>
                <c:pt idx="28">
                  <c:v>78.416437070060283</c:v>
                </c:pt>
                <c:pt idx="29">
                  <c:v>79.80444636738136</c:v>
                </c:pt>
                <c:pt idx="30">
                  <c:v>81.168723762578509</c:v>
                </c:pt>
                <c:pt idx="31">
                  <c:v>82.51044645672026</c:v>
                </c:pt>
                <c:pt idx="32">
                  <c:v>83.830697430767145</c:v>
                </c:pt>
                <c:pt idx="33">
                  <c:v>85.130475676871171</c:v>
                </c:pt>
                <c:pt idx="34">
                  <c:v>86.410705044061984</c:v>
                </c:pt>
                <c:pt idx="35">
                  <c:v>87.672241920994608</c:v>
                </c:pt>
                <c:pt idx="36">
                  <c:v>88.915881937339691</c:v>
                </c:pt>
                <c:pt idx="37">
                  <c:v>90.142365832811691</c:v>
                </c:pt>
                <c:pt idx="38">
                  <c:v>91.352384616812188</c:v>
                </c:pt>
                <c:pt idx="39">
                  <c:v>92.546584120752442</c:v>
                </c:pt>
                <c:pt idx="40">
                  <c:v>93.725569028206138</c:v>
                </c:pt>
                <c:pt idx="41">
                  <c:v>94.889906454282894</c:v>
                </c:pt>
                <c:pt idx="42">
                  <c:v>96.040129134357613</c:v>
                </c:pt>
                <c:pt idx="43">
                  <c:v>97.17673827303328</c:v>
                </c:pt>
                <c:pt idx="44">
                  <c:v>98.300206096564906</c:v>
                </c:pt>
                <c:pt idx="45">
                  <c:v>99.410978145618628</c:v>
                </c:pt>
                <c:pt idx="46">
                  <c:v>100.50947533994091</c:v>
                </c:pt>
                <c:pt idx="47">
                  <c:v>101.59609584207315</c:v>
                </c:pt>
                <c:pt idx="48">
                  <c:v>102.6712167435121</c:v>
                </c:pt>
                <c:pt idx="49">
                  <c:v>103.73519559356298</c:v>
                </c:pt>
                <c:pt idx="50">
                  <c:v>104.78837178845892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977088"/>
        <c:axId val="207995648"/>
      </c:scatterChart>
      <c:valAx>
        <c:axId val="207977088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7995648"/>
        <c:crossesAt val="0"/>
        <c:crossBetween val="midCat"/>
      </c:valAx>
      <c:valAx>
        <c:axId val="2079956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 dissolved (%)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7977088"/>
        <c:crossesAt val="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927899686520376"/>
          <c:y val="0.13333333333333333"/>
          <c:w val="0.22993730407523508"/>
          <c:h val="0.133829241932993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CCFF"/>
    </a:solidFill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/>
                <a:ea typeface="Arial"/>
                <a:cs typeface="Arial"/>
              </a:defRPr>
            </a:pPr>
            <a:r>
              <a:rPr lang="en-US"/>
              <a:t>Mean</a:t>
            </a:r>
          </a:p>
        </c:rich>
      </c:tx>
      <c:layout>
        <c:manualLayout>
          <c:xMode val="edge"/>
          <c:yMode val="edge"/>
          <c:x val="0.42267247550169079"/>
          <c:y val="1.5686274509803921E-2"/>
        </c:manualLayout>
      </c:layout>
      <c:overlay val="0"/>
    </c:title>
    <c:autoTitleDeleted val="0"/>
    <c:plotArea>
      <c:layout>
        <c:manualLayout>
          <c:xMode val="edge"/>
          <c:yMode val="edge"/>
          <c:x val="6.8965517241379309E-2"/>
          <c:y val="7.4509803921568626E-2"/>
          <c:w val="0.93103448275862066"/>
          <c:h val="0.86274509803921573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28575">
              <a:noFill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'Higuchi modeling'!$U$9:$U$14</c:f>
                <c:numCache>
                  <c:formatCode>General</c:formatCode>
                  <c:ptCount val="6"/>
                  <c:pt idx="0">
                    <c:v>20.805700418790789</c:v>
                  </c:pt>
                  <c:pt idx="1">
                    <c:v>20.147814522647021</c:v>
                  </c:pt>
                  <c:pt idx="2">
                    <c:v>21.459348468653143</c:v>
                  </c:pt>
                  <c:pt idx="3">
                    <c:v>19.334760477075491</c:v>
                  </c:pt>
                  <c:pt idx="4">
                    <c:v>15.378030736591548</c:v>
                  </c:pt>
                  <c:pt idx="5">
                    <c:v>13.026686285072865</c:v>
                  </c:pt>
                </c:numCache>
              </c:numRef>
            </c:plus>
            <c:minus>
              <c:numRef>
                <c:f>'Higuchi modeling'!$U$9:$U$14</c:f>
                <c:numCache>
                  <c:formatCode>General</c:formatCode>
                  <c:ptCount val="6"/>
                  <c:pt idx="0">
                    <c:v>20.805700418790789</c:v>
                  </c:pt>
                  <c:pt idx="1">
                    <c:v>20.147814522647021</c:v>
                  </c:pt>
                  <c:pt idx="2">
                    <c:v>21.459348468653143</c:v>
                  </c:pt>
                  <c:pt idx="3">
                    <c:v>19.334760477075491</c:v>
                  </c:pt>
                  <c:pt idx="4">
                    <c:v>15.378030736591548</c:v>
                  </c:pt>
                  <c:pt idx="5">
                    <c:v>13.026686285072865</c:v>
                  </c:pt>
                </c:numCache>
              </c:numRef>
            </c:minus>
            <c:spPr>
              <a:ln w="12700">
                <a:solidFill>
                  <a:srgbClr val="0000FF"/>
                </a:solidFill>
                <a:prstDash val="solid"/>
              </a:ln>
            </c:spPr>
          </c:errBars>
          <c:xVal>
            <c:numRef>
              <c:f>'Higuchi modeling'!$A$9:$A$14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'Higuchi modeling'!$T$9:$T$14</c:f>
              <c:numCache>
                <c:formatCode>0.00_ </c:formatCode>
                <c:ptCount val="6"/>
                <c:pt idx="0">
                  <c:v>37.220999999999997</c:v>
                </c:pt>
                <c:pt idx="1">
                  <c:v>49.999738888888892</c:v>
                </c:pt>
                <c:pt idx="2">
                  <c:v>58.976655555555553</c:v>
                </c:pt>
                <c:pt idx="3">
                  <c:v>70.270666666666685</c:v>
                </c:pt>
                <c:pt idx="4">
                  <c:v>80.687455555555573</c:v>
                </c:pt>
                <c:pt idx="5">
                  <c:v>88.146150000000006</c:v>
                </c:pt>
              </c:numCache>
            </c:numRef>
          </c:yVal>
          <c:smooth val="0"/>
        </c:ser>
        <c:ser>
          <c:idx val="1"/>
          <c:order val="1"/>
          <c:tx>
            <c:v>Predicted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'Higuchi modeling'!$A$454:$A$504</c:f>
              <c:numCache>
                <c:formatCode>General</c:formatCode>
                <c:ptCount val="51"/>
                <c:pt idx="0">
                  <c:v>0</c:v>
                </c:pt>
                <c:pt idx="1">
                  <c:v>1.2</c:v>
                </c:pt>
                <c:pt idx="2">
                  <c:v>2.4</c:v>
                </c:pt>
                <c:pt idx="3">
                  <c:v>3.5999999999999996</c:v>
                </c:pt>
                <c:pt idx="4">
                  <c:v>4.8</c:v>
                </c:pt>
                <c:pt idx="5">
                  <c:v>6</c:v>
                </c:pt>
                <c:pt idx="6">
                  <c:v>7.1999999999999993</c:v>
                </c:pt>
                <c:pt idx="7">
                  <c:v>8.4</c:v>
                </c:pt>
                <c:pt idx="8">
                  <c:v>9.6</c:v>
                </c:pt>
                <c:pt idx="9">
                  <c:v>10.799999999999999</c:v>
                </c:pt>
                <c:pt idx="10">
                  <c:v>12</c:v>
                </c:pt>
                <c:pt idx="11">
                  <c:v>13.2</c:v>
                </c:pt>
                <c:pt idx="12">
                  <c:v>14.399999999999999</c:v>
                </c:pt>
                <c:pt idx="13">
                  <c:v>15.6</c:v>
                </c:pt>
                <c:pt idx="14">
                  <c:v>16.8</c:v>
                </c:pt>
                <c:pt idx="15">
                  <c:v>18</c:v>
                </c:pt>
                <c:pt idx="16">
                  <c:v>19.2</c:v>
                </c:pt>
                <c:pt idx="17">
                  <c:v>20.399999999999999</c:v>
                </c:pt>
                <c:pt idx="18">
                  <c:v>21.599999999999998</c:v>
                </c:pt>
                <c:pt idx="19">
                  <c:v>22.8</c:v>
                </c:pt>
                <c:pt idx="20">
                  <c:v>24</c:v>
                </c:pt>
                <c:pt idx="21">
                  <c:v>25.2</c:v>
                </c:pt>
                <c:pt idx="22">
                  <c:v>26.4</c:v>
                </c:pt>
                <c:pt idx="23">
                  <c:v>27.599999999999998</c:v>
                </c:pt>
                <c:pt idx="24">
                  <c:v>28.799999999999997</c:v>
                </c:pt>
                <c:pt idx="25">
                  <c:v>30</c:v>
                </c:pt>
                <c:pt idx="26">
                  <c:v>31.2</c:v>
                </c:pt>
                <c:pt idx="27">
                  <c:v>32.4</c:v>
                </c:pt>
                <c:pt idx="28">
                  <c:v>33.6</c:v>
                </c:pt>
                <c:pt idx="29">
                  <c:v>34.799999999999997</c:v>
                </c:pt>
                <c:pt idx="30">
                  <c:v>36</c:v>
                </c:pt>
                <c:pt idx="31">
                  <c:v>37.199999999999996</c:v>
                </c:pt>
                <c:pt idx="32">
                  <c:v>38.4</c:v>
                </c:pt>
                <c:pt idx="33">
                  <c:v>39.6</c:v>
                </c:pt>
                <c:pt idx="34">
                  <c:v>40.799999999999997</c:v>
                </c:pt>
                <c:pt idx="35">
                  <c:v>42</c:v>
                </c:pt>
                <c:pt idx="36">
                  <c:v>43.199999999999996</c:v>
                </c:pt>
                <c:pt idx="37">
                  <c:v>44.4</c:v>
                </c:pt>
                <c:pt idx="38">
                  <c:v>45.6</c:v>
                </c:pt>
                <c:pt idx="39">
                  <c:v>46.8</c:v>
                </c:pt>
                <c:pt idx="40">
                  <c:v>48</c:v>
                </c:pt>
                <c:pt idx="41">
                  <c:v>49.199999999999996</c:v>
                </c:pt>
                <c:pt idx="42">
                  <c:v>50.4</c:v>
                </c:pt>
                <c:pt idx="43">
                  <c:v>51.6</c:v>
                </c:pt>
                <c:pt idx="44">
                  <c:v>52.8</c:v>
                </c:pt>
                <c:pt idx="45">
                  <c:v>54</c:v>
                </c:pt>
                <c:pt idx="46">
                  <c:v>55.199999999999996</c:v>
                </c:pt>
                <c:pt idx="47">
                  <c:v>56.4</c:v>
                </c:pt>
                <c:pt idx="48">
                  <c:v>57.599999999999994</c:v>
                </c:pt>
                <c:pt idx="49">
                  <c:v>58.8</c:v>
                </c:pt>
                <c:pt idx="50">
                  <c:v>60</c:v>
                </c:pt>
              </c:numCache>
            </c:numRef>
          </c:xVal>
          <c:yVal>
            <c:numRef>
              <c:f>'Higuchi modeling'!$T$454:$T$504</c:f>
              <c:numCache>
                <c:formatCode>0.00_ </c:formatCode>
                <c:ptCount val="51"/>
                <c:pt idx="0">
                  <c:v>0</c:v>
                </c:pt>
                <c:pt idx="1">
                  <c:v>13.800554918045316</c:v>
                </c:pt>
                <c:pt idx="2">
                  <c:v>19.516931933374412</c:v>
                </c:pt>
                <c:pt idx="3">
                  <c:v>23.903262290699036</c:v>
                </c:pt>
                <c:pt idx="4">
                  <c:v>27.601109836090632</c:v>
                </c:pt>
                <c:pt idx="5">
                  <c:v>30.858978923968372</c:v>
                </c:pt>
                <c:pt idx="6">
                  <c:v>33.804317716467949</c:v>
                </c:pt>
                <c:pt idx="7">
                  <c:v>36.512836267837287</c:v>
                </c:pt>
                <c:pt idx="8">
                  <c:v>39.033863866748824</c:v>
                </c:pt>
                <c:pt idx="9">
                  <c:v>41.401664754135957</c:v>
                </c:pt>
                <c:pt idx="10">
                  <c:v>43.641186515261573</c:v>
                </c:pt>
                <c:pt idx="11">
                  <c:v>45.771262561850236</c:v>
                </c:pt>
                <c:pt idx="12">
                  <c:v>47.806524581398072</c:v>
                </c:pt>
                <c:pt idx="13">
                  <c:v>49.758608386869135</c:v>
                </c:pt>
                <c:pt idx="14">
                  <c:v>51.636948250683723</c:v>
                </c:pt>
                <c:pt idx="15">
                  <c:v>53.449319366010386</c:v>
                </c:pt>
                <c:pt idx="16">
                  <c:v>55.202219672181265</c:v>
                </c:pt>
                <c:pt idx="17">
                  <c:v>56.901145619238122</c:v>
                </c:pt>
                <c:pt idx="18">
                  <c:v>58.550795800123232</c:v>
                </c:pt>
                <c:pt idx="19">
                  <c:v>60.155224252542794</c:v>
                </c:pt>
                <c:pt idx="20">
                  <c:v>61.717957847936745</c:v>
                </c:pt>
                <c:pt idx="21">
                  <c:v>63.242087544337778</c:v>
                </c:pt>
                <c:pt idx="22">
                  <c:v>64.730340281908511</c:v>
                </c:pt>
                <c:pt idx="23">
                  <c:v>66.185136315170141</c:v>
                </c:pt>
                <c:pt idx="24">
                  <c:v>67.608635432935898</c:v>
                </c:pt>
                <c:pt idx="25">
                  <c:v>69.002774590226579</c:v>
                </c:pt>
                <c:pt idx="26">
                  <c:v>70.36929882552198</c:v>
                </c:pt>
                <c:pt idx="27">
                  <c:v>71.709786872097141</c:v>
                </c:pt>
                <c:pt idx="28">
                  <c:v>73.025672535674573</c:v>
                </c:pt>
                <c:pt idx="29">
                  <c:v>74.318262663584633</c:v>
                </c:pt>
                <c:pt idx="30">
                  <c:v>75.58875234702279</c:v>
                </c:pt>
                <c:pt idx="31">
                  <c:v>76.838237859971301</c:v>
                </c:pt>
                <c:pt idx="32">
                  <c:v>78.067727733497648</c:v>
                </c:pt>
                <c:pt idx="33">
                  <c:v>79.278152283699839</c:v>
                </c:pt>
                <c:pt idx="34">
                  <c:v>80.470371849293016</c:v>
                </c:pt>
                <c:pt idx="35">
                  <c:v>81.6451839462039</c:v>
                </c:pt>
                <c:pt idx="36">
                  <c:v>82.803329508271915</c:v>
                </c:pt>
                <c:pt idx="37">
                  <c:v>83.945498352808897</c:v>
                </c:pt>
                <c:pt idx="38">
                  <c:v>85.072333985540951</c:v>
                </c:pt>
                <c:pt idx="39">
                  <c:v>86.184437839980191</c:v>
                </c:pt>
                <c:pt idx="40">
                  <c:v>87.282373030523146</c:v>
                </c:pt>
                <c:pt idx="41">
                  <c:v>88.366667685759097</c:v>
                </c:pt>
                <c:pt idx="42">
                  <c:v>89.437817917989051</c:v>
                </c:pt>
                <c:pt idx="43">
                  <c:v>90.496290476335801</c:v>
                </c:pt>
                <c:pt idx="44">
                  <c:v>91.542525123700472</c:v>
                </c:pt>
                <c:pt idx="45">
                  <c:v>92.576936771905125</c:v>
                </c:pt>
                <c:pt idx="46">
                  <c:v>93.599917404425668</c:v>
                </c:pt>
                <c:pt idx="47">
                  <c:v>94.611837811984657</c:v>
                </c:pt>
                <c:pt idx="48">
                  <c:v>95.613049162796145</c:v>
                </c:pt>
                <c:pt idx="49">
                  <c:v>96.603884426317251</c:v>
                </c:pt>
                <c:pt idx="50">
                  <c:v>97.584659666872042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038144"/>
        <c:axId val="208040320"/>
      </c:scatterChart>
      <c:valAx>
        <c:axId val="208038144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8040320"/>
        <c:crossesAt val="0"/>
        <c:crossBetween val="midCat"/>
      </c:valAx>
      <c:valAx>
        <c:axId val="208040320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 dissolved (%)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8038144"/>
        <c:crossesAt val="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927899686520376"/>
          <c:y val="0.13333333333333333"/>
          <c:w val="0.22993730407523508"/>
          <c:h val="0.133829241932993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CCFF"/>
    </a:solidFill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/>
                <a:ea typeface="Arial"/>
                <a:cs typeface="Arial"/>
              </a:defRPr>
            </a:pPr>
            <a:r>
              <a:rPr lang="en-US"/>
              <a:t>No.5</a:t>
            </a:r>
          </a:p>
        </c:rich>
      </c:tx>
      <c:layout>
        <c:manualLayout>
          <c:xMode val="edge"/>
          <c:yMode val="edge"/>
          <c:x val="0.43500777528200824"/>
          <c:y val="1.5686274509803921E-2"/>
        </c:manualLayout>
      </c:layout>
      <c:overlay val="0"/>
    </c:title>
    <c:autoTitleDeleted val="0"/>
    <c:plotArea>
      <c:layout>
        <c:manualLayout>
          <c:xMode val="edge"/>
          <c:yMode val="edge"/>
          <c:x val="6.8965517241379309E-2"/>
          <c:y val="7.4509803921568626E-2"/>
          <c:w val="0.93103448275862066"/>
          <c:h val="0.86274509803921573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28575">
              <a:noFill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'First order modeling'!$A$9:$A$14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'First order modeling'!$F$9:$F$14</c:f>
              <c:numCache>
                <c:formatCode>0.00_ </c:formatCode>
                <c:ptCount val="6"/>
                <c:pt idx="0">
                  <c:v>16.887</c:v>
                </c:pt>
                <c:pt idx="1">
                  <c:v>42.686</c:v>
                </c:pt>
                <c:pt idx="2">
                  <c:v>52.289900000000003</c:v>
                </c:pt>
                <c:pt idx="3">
                  <c:v>76.218000000000004</c:v>
                </c:pt>
                <c:pt idx="4">
                  <c:v>89.179000000000002</c:v>
                </c:pt>
                <c:pt idx="5">
                  <c:v>98.435000000000002</c:v>
                </c:pt>
              </c:numCache>
            </c:numRef>
          </c:yVal>
          <c:smooth val="0"/>
        </c:ser>
        <c:ser>
          <c:idx val="1"/>
          <c:order val="1"/>
          <c:tx>
            <c:v>Predicted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'First order modeling'!$A$454:$A$504</c:f>
              <c:numCache>
                <c:formatCode>General</c:formatCode>
                <c:ptCount val="51"/>
                <c:pt idx="0">
                  <c:v>0</c:v>
                </c:pt>
                <c:pt idx="1">
                  <c:v>1.2</c:v>
                </c:pt>
                <c:pt idx="2">
                  <c:v>2.4</c:v>
                </c:pt>
                <c:pt idx="3">
                  <c:v>3.5999999999999996</c:v>
                </c:pt>
                <c:pt idx="4">
                  <c:v>4.8</c:v>
                </c:pt>
                <c:pt idx="5">
                  <c:v>6</c:v>
                </c:pt>
                <c:pt idx="6">
                  <c:v>7.1999999999999993</c:v>
                </c:pt>
                <c:pt idx="7">
                  <c:v>8.4</c:v>
                </c:pt>
                <c:pt idx="8">
                  <c:v>9.6</c:v>
                </c:pt>
                <c:pt idx="9">
                  <c:v>10.799999999999999</c:v>
                </c:pt>
                <c:pt idx="10">
                  <c:v>12</c:v>
                </c:pt>
                <c:pt idx="11">
                  <c:v>13.2</c:v>
                </c:pt>
                <c:pt idx="12">
                  <c:v>14.399999999999999</c:v>
                </c:pt>
                <c:pt idx="13">
                  <c:v>15.6</c:v>
                </c:pt>
                <c:pt idx="14">
                  <c:v>16.8</c:v>
                </c:pt>
                <c:pt idx="15">
                  <c:v>18</c:v>
                </c:pt>
                <c:pt idx="16">
                  <c:v>19.2</c:v>
                </c:pt>
                <c:pt idx="17">
                  <c:v>20.399999999999999</c:v>
                </c:pt>
                <c:pt idx="18">
                  <c:v>21.599999999999998</c:v>
                </c:pt>
                <c:pt idx="19">
                  <c:v>22.8</c:v>
                </c:pt>
                <c:pt idx="20">
                  <c:v>24</c:v>
                </c:pt>
                <c:pt idx="21">
                  <c:v>25.2</c:v>
                </c:pt>
                <c:pt idx="22">
                  <c:v>26.4</c:v>
                </c:pt>
                <c:pt idx="23">
                  <c:v>27.599999999999998</c:v>
                </c:pt>
                <c:pt idx="24">
                  <c:v>28.799999999999997</c:v>
                </c:pt>
                <c:pt idx="25">
                  <c:v>30</c:v>
                </c:pt>
                <c:pt idx="26">
                  <c:v>31.2</c:v>
                </c:pt>
                <c:pt idx="27">
                  <c:v>32.4</c:v>
                </c:pt>
                <c:pt idx="28">
                  <c:v>33.6</c:v>
                </c:pt>
                <c:pt idx="29">
                  <c:v>34.799999999999997</c:v>
                </c:pt>
                <c:pt idx="30">
                  <c:v>36</c:v>
                </c:pt>
                <c:pt idx="31">
                  <c:v>37.199999999999996</c:v>
                </c:pt>
                <c:pt idx="32">
                  <c:v>38.4</c:v>
                </c:pt>
                <c:pt idx="33">
                  <c:v>39.6</c:v>
                </c:pt>
                <c:pt idx="34">
                  <c:v>40.799999999999997</c:v>
                </c:pt>
                <c:pt idx="35">
                  <c:v>42</c:v>
                </c:pt>
                <c:pt idx="36">
                  <c:v>43.199999999999996</c:v>
                </c:pt>
                <c:pt idx="37">
                  <c:v>44.4</c:v>
                </c:pt>
                <c:pt idx="38">
                  <c:v>45.6</c:v>
                </c:pt>
                <c:pt idx="39">
                  <c:v>46.8</c:v>
                </c:pt>
                <c:pt idx="40">
                  <c:v>48</c:v>
                </c:pt>
                <c:pt idx="41">
                  <c:v>49.199999999999996</c:v>
                </c:pt>
                <c:pt idx="42">
                  <c:v>50.4</c:v>
                </c:pt>
                <c:pt idx="43">
                  <c:v>51.6</c:v>
                </c:pt>
                <c:pt idx="44">
                  <c:v>52.8</c:v>
                </c:pt>
                <c:pt idx="45">
                  <c:v>54</c:v>
                </c:pt>
                <c:pt idx="46">
                  <c:v>55.199999999999996</c:v>
                </c:pt>
                <c:pt idx="47">
                  <c:v>56.4</c:v>
                </c:pt>
                <c:pt idx="48">
                  <c:v>57.599999999999994</c:v>
                </c:pt>
                <c:pt idx="49">
                  <c:v>58.8</c:v>
                </c:pt>
                <c:pt idx="50">
                  <c:v>60</c:v>
                </c:pt>
              </c:numCache>
            </c:numRef>
          </c:xVal>
          <c:yVal>
            <c:numRef>
              <c:f>'First order modeling'!$F$454:$F$504</c:f>
              <c:numCache>
                <c:formatCode>0.00_ </c:formatCode>
                <c:ptCount val="51"/>
                <c:pt idx="0">
                  <c:v>0</c:v>
                </c:pt>
                <c:pt idx="1">
                  <c:v>5.7961722207175548</c:v>
                </c:pt>
                <c:pt idx="2">
                  <c:v>11.256388317312926</c:v>
                </c:pt>
                <c:pt idx="3">
                  <c:v>16.400120885326295</c:v>
                </c:pt>
                <c:pt idx="4">
                  <c:v>21.245713855124471</c:v>
                </c:pt>
                <c:pt idx="5">
                  <c:v>25.810447911278168</c:v>
                </c:pt>
                <c:pt idx="6">
                  <c:v>30.110602120119434</c:v>
                </c:pt>
                <c:pt idx="7">
                  <c:v>34.161511985259843</c:v>
                </c:pt>
                <c:pt idx="8">
                  <c:v>37.977624138110663</c:v>
                </c:pt>
                <c:pt idx="9">
                  <c:v>41.572547858446526</c:v>
                </c:pt>
                <c:pt idx="10">
                  <c:v>44.959103608748293</c:v>
                </c:pt>
                <c:pt idx="11">
                  <c:v>48.149368755411956</c:v>
                </c:pt>
                <c:pt idx="12">
                  <c:v>51.154720639877461</c:v>
                </c:pt>
                <c:pt idx="13">
                  <c:v>53.985877153280768</c:v>
                </c:pt>
                <c:pt idx="14">
                  <c:v>56.652934959329166</c:v>
                </c:pt>
                <c:pt idx="15">
                  <c:v>59.165405501712897</c:v>
                </c:pt>
                <c:pt idx="16">
                  <c:v>61.532248924465272</c:v>
                </c:pt>
                <c:pt idx="17">
                  <c:v>63.76190602624019</c:v>
                </c:pt>
                <c:pt idx="18">
                  <c:v>65.86232836246478</c:v>
                </c:pt>
                <c:pt idx="19">
                  <c:v>67.841006602719375</c:v>
                </c:pt>
                <c:pt idx="20">
                  <c:v>69.704997244474953</c:v>
                </c:pt>
                <c:pt idx="21">
                  <c:v>71.460947778456301</c:v>
                </c:pt>
                <c:pt idx="22">
                  <c:v>73.115120395377502</c:v>
                </c:pt>
                <c:pt idx="23">
                  <c:v>74.673414318593984</c:v>
                </c:pt>
                <c:pt idx="24">
                  <c:v>76.141386842315868</c:v>
                </c:pt>
                <c:pt idx="25">
                  <c:v>77.524273150410025</c:v>
                </c:pt>
                <c:pt idx="26">
                  <c:v>78.827004986470314</c:v>
                </c:pt>
                <c:pt idx="27">
                  <c:v>80.054228241738429</c:v>
                </c:pt>
                <c:pt idx="28">
                  <c:v>81.210319523598514</c:v>
                </c:pt>
                <c:pt idx="29">
                  <c:v>82.2994017637333</c:v>
                </c:pt>
                <c:pt idx="30">
                  <c:v>83.325358921604604</c:v>
                </c:pt>
                <c:pt idx="31">
                  <c:v>84.291849835694919</c:v>
                </c:pt>
                <c:pt idx="32">
                  <c:v>85.202321271906968</c:v>
                </c:pt>
                <c:pt idx="33">
                  <c:v>86.060020215655726</c:v>
                </c:pt>
                <c:pt idx="34">
                  <c:v>86.868005451489523</c:v>
                </c:pt>
                <c:pt idx="35">
                  <c:v>87.629158471536442</c:v>
                </c:pt>
                <c:pt idx="36">
                  <c:v>88.346193751678243</c:v>
                </c:pt>
                <c:pt idx="37">
                  <c:v>89.021668432099716</c:v>
                </c:pt>
                <c:pt idx="38">
                  <c:v>89.657991436736609</c:v>
                </c:pt>
                <c:pt idx="39">
                  <c:v>90.257432064144709</c:v>
                </c:pt>
                <c:pt idx="40">
                  <c:v>90.822128080427291</c:v>
                </c:pt>
                <c:pt idx="41">
                  <c:v>91.354093343082596</c:v>
                </c:pt>
                <c:pt idx="42">
                  <c:v>91.855224982960024</c:v>
                </c:pt>
                <c:pt idx="43">
                  <c:v>92.327310169937633</c:v>
                </c:pt>
                <c:pt idx="44">
                  <c:v>92.772032486449532</c:v>
                </c:pt>
                <c:pt idx="45">
                  <c:v>93.190977931592428</c:v>
                </c:pt>
                <c:pt idx="46">
                  <c:v>93.585640577223998</c:v>
                </c:pt>
                <c:pt idx="47">
                  <c:v>93.957427896223919</c:v>
                </c:pt>
                <c:pt idx="48">
                  <c:v>94.307665781919823</c:v>
                </c:pt>
                <c:pt idx="49">
                  <c:v>94.637603276578588</c:v>
                </c:pt>
                <c:pt idx="50">
                  <c:v>94.948417025826203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737536"/>
        <c:axId val="204760192"/>
      </c:scatterChart>
      <c:valAx>
        <c:axId val="204737536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4760192"/>
        <c:crossesAt val="0"/>
        <c:crossBetween val="midCat"/>
      </c:valAx>
      <c:valAx>
        <c:axId val="20476019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 dissolved (%)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4737536"/>
        <c:crossesAt val="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927899686520376"/>
          <c:y val="0.13333333333333333"/>
          <c:w val="0.22993730407523508"/>
          <c:h val="0.133829241932993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CCFF"/>
    </a:solidFill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/>
                <a:ea typeface="Arial"/>
                <a:cs typeface="Arial"/>
              </a:defRPr>
            </a:pPr>
            <a:r>
              <a:rPr lang="en-US"/>
              <a:t>No.6</a:t>
            </a:r>
          </a:p>
        </c:rich>
      </c:tx>
      <c:layout>
        <c:manualLayout>
          <c:xMode val="edge"/>
          <c:yMode val="edge"/>
          <c:x val="0.43500777528200824"/>
          <c:y val="1.5686274509803921E-2"/>
        </c:manualLayout>
      </c:layout>
      <c:overlay val="0"/>
    </c:title>
    <c:autoTitleDeleted val="0"/>
    <c:plotArea>
      <c:layout>
        <c:manualLayout>
          <c:xMode val="edge"/>
          <c:yMode val="edge"/>
          <c:x val="6.8965517241379309E-2"/>
          <c:y val="7.4509803921568626E-2"/>
          <c:w val="0.93103448275862066"/>
          <c:h val="0.86274509803921573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28575">
              <a:noFill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'First order modeling'!$A$9:$A$14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'First order modeling'!$G$9:$G$14</c:f>
              <c:numCache>
                <c:formatCode>0.00_ </c:formatCode>
                <c:ptCount val="6"/>
                <c:pt idx="0">
                  <c:v>31.324000000000002</c:v>
                </c:pt>
                <c:pt idx="1">
                  <c:v>40.729999999999997</c:v>
                </c:pt>
                <c:pt idx="2">
                  <c:v>46.61</c:v>
                </c:pt>
                <c:pt idx="3">
                  <c:v>60.38</c:v>
                </c:pt>
                <c:pt idx="4">
                  <c:v>89.7</c:v>
                </c:pt>
                <c:pt idx="5">
                  <c:v>94.69</c:v>
                </c:pt>
              </c:numCache>
            </c:numRef>
          </c:yVal>
          <c:smooth val="0"/>
        </c:ser>
        <c:ser>
          <c:idx val="1"/>
          <c:order val="1"/>
          <c:tx>
            <c:v>Predicted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'First order modeling'!$A$454:$A$504</c:f>
              <c:numCache>
                <c:formatCode>General</c:formatCode>
                <c:ptCount val="51"/>
                <c:pt idx="0">
                  <c:v>0</c:v>
                </c:pt>
                <c:pt idx="1">
                  <c:v>1.2</c:v>
                </c:pt>
                <c:pt idx="2">
                  <c:v>2.4</c:v>
                </c:pt>
                <c:pt idx="3">
                  <c:v>3.5999999999999996</c:v>
                </c:pt>
                <c:pt idx="4">
                  <c:v>4.8</c:v>
                </c:pt>
                <c:pt idx="5">
                  <c:v>6</c:v>
                </c:pt>
                <c:pt idx="6">
                  <c:v>7.1999999999999993</c:v>
                </c:pt>
                <c:pt idx="7">
                  <c:v>8.4</c:v>
                </c:pt>
                <c:pt idx="8">
                  <c:v>9.6</c:v>
                </c:pt>
                <c:pt idx="9">
                  <c:v>10.799999999999999</c:v>
                </c:pt>
                <c:pt idx="10">
                  <c:v>12</c:v>
                </c:pt>
                <c:pt idx="11">
                  <c:v>13.2</c:v>
                </c:pt>
                <c:pt idx="12">
                  <c:v>14.399999999999999</c:v>
                </c:pt>
                <c:pt idx="13">
                  <c:v>15.6</c:v>
                </c:pt>
                <c:pt idx="14">
                  <c:v>16.8</c:v>
                </c:pt>
                <c:pt idx="15">
                  <c:v>18</c:v>
                </c:pt>
                <c:pt idx="16">
                  <c:v>19.2</c:v>
                </c:pt>
                <c:pt idx="17">
                  <c:v>20.399999999999999</c:v>
                </c:pt>
                <c:pt idx="18">
                  <c:v>21.599999999999998</c:v>
                </c:pt>
                <c:pt idx="19">
                  <c:v>22.8</c:v>
                </c:pt>
                <c:pt idx="20">
                  <c:v>24</c:v>
                </c:pt>
                <c:pt idx="21">
                  <c:v>25.2</c:v>
                </c:pt>
                <c:pt idx="22">
                  <c:v>26.4</c:v>
                </c:pt>
                <c:pt idx="23">
                  <c:v>27.599999999999998</c:v>
                </c:pt>
                <c:pt idx="24">
                  <c:v>28.799999999999997</c:v>
                </c:pt>
                <c:pt idx="25">
                  <c:v>30</c:v>
                </c:pt>
                <c:pt idx="26">
                  <c:v>31.2</c:v>
                </c:pt>
                <c:pt idx="27">
                  <c:v>32.4</c:v>
                </c:pt>
                <c:pt idx="28">
                  <c:v>33.6</c:v>
                </c:pt>
                <c:pt idx="29">
                  <c:v>34.799999999999997</c:v>
                </c:pt>
                <c:pt idx="30">
                  <c:v>36</c:v>
                </c:pt>
                <c:pt idx="31">
                  <c:v>37.199999999999996</c:v>
                </c:pt>
                <c:pt idx="32">
                  <c:v>38.4</c:v>
                </c:pt>
                <c:pt idx="33">
                  <c:v>39.6</c:v>
                </c:pt>
                <c:pt idx="34">
                  <c:v>40.799999999999997</c:v>
                </c:pt>
                <c:pt idx="35">
                  <c:v>42</c:v>
                </c:pt>
                <c:pt idx="36">
                  <c:v>43.199999999999996</c:v>
                </c:pt>
                <c:pt idx="37">
                  <c:v>44.4</c:v>
                </c:pt>
                <c:pt idx="38">
                  <c:v>45.6</c:v>
                </c:pt>
                <c:pt idx="39">
                  <c:v>46.8</c:v>
                </c:pt>
                <c:pt idx="40">
                  <c:v>48</c:v>
                </c:pt>
                <c:pt idx="41">
                  <c:v>49.199999999999996</c:v>
                </c:pt>
                <c:pt idx="42">
                  <c:v>50.4</c:v>
                </c:pt>
                <c:pt idx="43">
                  <c:v>51.6</c:v>
                </c:pt>
                <c:pt idx="44">
                  <c:v>52.8</c:v>
                </c:pt>
                <c:pt idx="45">
                  <c:v>54</c:v>
                </c:pt>
                <c:pt idx="46">
                  <c:v>55.199999999999996</c:v>
                </c:pt>
                <c:pt idx="47">
                  <c:v>56.4</c:v>
                </c:pt>
                <c:pt idx="48">
                  <c:v>57.599999999999994</c:v>
                </c:pt>
                <c:pt idx="49">
                  <c:v>58.8</c:v>
                </c:pt>
                <c:pt idx="50">
                  <c:v>60</c:v>
                </c:pt>
              </c:numCache>
            </c:numRef>
          </c:xVal>
          <c:yVal>
            <c:numRef>
              <c:f>'First order modeling'!$G$454:$G$504</c:f>
              <c:numCache>
                <c:formatCode>0.00_ </c:formatCode>
                <c:ptCount val="51"/>
                <c:pt idx="0">
                  <c:v>0</c:v>
                </c:pt>
                <c:pt idx="1">
                  <c:v>5.1059992279472439</c:v>
                </c:pt>
                <c:pt idx="2">
                  <c:v>9.9512861747365058</c:v>
                </c:pt>
                <c:pt idx="3">
                  <c:v>14.549172807430876</c:v>
                </c:pt>
                <c:pt idx="4">
                  <c:v>18.912291384157985</c:v>
                </c:pt>
                <c:pt idx="5">
                  <c:v>23.052629160042994</c:v>
                </c:pt>
                <c:pt idx="6">
                  <c:v>26.981561321056901</c:v>
                </c:pt>
                <c:pt idx="7">
                  <c:v>30.709882236262864</c:v>
                </c:pt>
                <c:pt idx="8">
                  <c:v>34.247835114323024</c:v>
                </c:pt>
                <c:pt idx="9">
                  <c:v>37.605140145744272</c:v>
                </c:pt>
                <c:pt idx="10">
                  <c:v>40.791021208181341</c:v>
                </c:pt>
                <c:pt idx="11">
                  <c:v>43.814231208167051</c:v>
                </c:pt>
                <c:pt idx="12">
                  <c:v>46.683076128894264</c:v>
                </c:pt>
                <c:pt idx="13">
                  <c:v>49.40543785011814</c:v>
                </c:pt>
                <c:pt idx="14">
                  <c:v>51.988795802874399</c:v>
                </c:pt>
                <c:pt idx="15">
                  <c:v>54.440247518507803</c:v>
                </c:pt>
                <c:pt idx="16">
                  <c:v>56.766528128467471</c:v>
                </c:pt>
                <c:pt idx="17">
                  <c:v>58.974028868442709</c:v>
                </c:pt>
                <c:pt idx="18">
                  <c:v>61.068814637677882</c:v>
                </c:pt>
                <c:pt idx="19">
                  <c:v>63.056640661708762</c:v>
                </c:pt>
                <c:pt idx="20">
                  <c:v>64.942968304299683</c:v>
                </c:pt>
                <c:pt idx="21">
                  <c:v>66.732980072023366</c:v>
                </c:pt>
                <c:pt idx="22">
                  <c:v>68.431593852706911</c:v>
                </c:pt>
                <c:pt idx="23">
                  <c:v>70.043476426862938</c:v>
                </c:pt>
                <c:pt idx="24">
                  <c:v>71.573056289227154</c:v>
                </c:pt>
                <c:pt idx="25">
                  <c:v>73.024535815628212</c:v>
                </c:pt>
                <c:pt idx="26">
                  <c:v>74.401902808617422</c:v>
                </c:pt>
                <c:pt idx="27">
                  <c:v>75.708941453578589</c:v>
                </c:pt>
                <c:pt idx="28">
                  <c:v>76.949242715419089</c:v>
                </c:pt>
                <c:pt idx="29">
                  <c:v>78.126214204405784</c:v>
                </c:pt>
                <c:pt idx="30">
                  <c:v>79.243089538251667</c:v>
                </c:pt>
                <c:pt idx="31">
                  <c:v>80.302937226174222</c:v>
                </c:pt>
                <c:pt idx="32">
                  <c:v>81.308669099334054</c:v>
                </c:pt>
                <c:pt idx="33">
                  <c:v>82.263048310815122</c:v>
                </c:pt>
                <c:pt idx="34">
                  <c:v>83.168696927126277</c:v>
                </c:pt>
                <c:pt idx="35">
                  <c:v>84.028103132080673</c:v>
                </c:pt>
                <c:pt idx="36">
                  <c:v>84.843628062845156</c:v>
                </c:pt>
                <c:pt idx="37">
                  <c:v>85.617512296941101</c:v>
                </c:pt>
                <c:pt idx="38">
                  <c:v>86.35188200801889</c:v>
                </c:pt>
                <c:pt idx="39">
                  <c:v>87.048754807318772</c:v>
                </c:pt>
                <c:pt idx="40">
                  <c:v>87.710045286866631</c:v>
                </c:pt>
                <c:pt idx="41">
                  <c:v>88.337570279634292</c:v>
                </c:pt>
                <c:pt idx="42">
                  <c:v>88.933053851116057</c:v>
                </c:pt>
                <c:pt idx="43">
                  <c:v>89.498132036035415</c:v>
                </c:pt>
                <c:pt idx="44">
                  <c:v>90.034357333195473</c:v>
                </c:pt>
                <c:pt idx="45">
                  <c:v>90.543202970822492</c:v>
                </c:pt>
                <c:pt idx="46">
                  <c:v>91.026066954120836</c:v>
                </c:pt>
                <c:pt idx="47">
                  <c:v>91.484275906159922</c:v>
                </c:pt>
                <c:pt idx="48">
                  <c:v>91.919088712645518</c:v>
                </c:pt>
                <c:pt idx="49">
                  <c:v>92.331699980588937</c:v>
                </c:pt>
                <c:pt idx="50">
                  <c:v>92.723243320376753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793728"/>
        <c:axId val="204800000"/>
      </c:scatterChart>
      <c:valAx>
        <c:axId val="204793728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4800000"/>
        <c:crossesAt val="0"/>
        <c:crossBetween val="midCat"/>
      </c:valAx>
      <c:valAx>
        <c:axId val="204800000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 dissolved (%)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4793728"/>
        <c:crossesAt val="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927899686520376"/>
          <c:y val="0.13333333333333333"/>
          <c:w val="0.22993730407523508"/>
          <c:h val="0.133829241932993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CCFF"/>
    </a:solidFill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/>
                <a:ea typeface="Arial"/>
                <a:cs typeface="Arial"/>
              </a:defRPr>
            </a:pPr>
            <a:r>
              <a:rPr lang="en-US"/>
              <a:t>No.7</a:t>
            </a:r>
          </a:p>
        </c:rich>
      </c:tx>
      <c:layout>
        <c:manualLayout>
          <c:xMode val="edge"/>
          <c:yMode val="edge"/>
          <c:x val="0.43500777528200824"/>
          <c:y val="1.5686274509803921E-2"/>
        </c:manualLayout>
      </c:layout>
      <c:overlay val="0"/>
    </c:title>
    <c:autoTitleDeleted val="0"/>
    <c:plotArea>
      <c:layout>
        <c:manualLayout>
          <c:xMode val="edge"/>
          <c:yMode val="edge"/>
          <c:x val="6.8965517241379309E-2"/>
          <c:y val="7.4509803921568626E-2"/>
          <c:w val="0.93103448275862066"/>
          <c:h val="0.86274509803921573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28575">
              <a:noFill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'First order modeling'!$A$9:$A$14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'First order modeling'!$H$9:$H$14</c:f>
              <c:numCache>
                <c:formatCode>0.00_ </c:formatCode>
                <c:ptCount val="6"/>
                <c:pt idx="0">
                  <c:v>28.76</c:v>
                </c:pt>
                <c:pt idx="1">
                  <c:v>37.909999999999997</c:v>
                </c:pt>
                <c:pt idx="2">
                  <c:v>44.57</c:v>
                </c:pt>
                <c:pt idx="3">
                  <c:v>56.917000000000002</c:v>
                </c:pt>
                <c:pt idx="4">
                  <c:v>88.94</c:v>
                </c:pt>
                <c:pt idx="5">
                  <c:v>93.843000000000004</c:v>
                </c:pt>
              </c:numCache>
            </c:numRef>
          </c:yVal>
          <c:smooth val="0"/>
        </c:ser>
        <c:ser>
          <c:idx val="1"/>
          <c:order val="1"/>
          <c:tx>
            <c:v>Predicted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'First order modeling'!$A$454:$A$504</c:f>
              <c:numCache>
                <c:formatCode>General</c:formatCode>
                <c:ptCount val="51"/>
                <c:pt idx="0">
                  <c:v>0</c:v>
                </c:pt>
                <c:pt idx="1">
                  <c:v>1.2</c:v>
                </c:pt>
                <c:pt idx="2">
                  <c:v>2.4</c:v>
                </c:pt>
                <c:pt idx="3">
                  <c:v>3.5999999999999996</c:v>
                </c:pt>
                <c:pt idx="4">
                  <c:v>4.8</c:v>
                </c:pt>
                <c:pt idx="5">
                  <c:v>6</c:v>
                </c:pt>
                <c:pt idx="6">
                  <c:v>7.1999999999999993</c:v>
                </c:pt>
                <c:pt idx="7">
                  <c:v>8.4</c:v>
                </c:pt>
                <c:pt idx="8">
                  <c:v>9.6</c:v>
                </c:pt>
                <c:pt idx="9">
                  <c:v>10.799999999999999</c:v>
                </c:pt>
                <c:pt idx="10">
                  <c:v>12</c:v>
                </c:pt>
                <c:pt idx="11">
                  <c:v>13.2</c:v>
                </c:pt>
                <c:pt idx="12">
                  <c:v>14.399999999999999</c:v>
                </c:pt>
                <c:pt idx="13">
                  <c:v>15.6</c:v>
                </c:pt>
                <c:pt idx="14">
                  <c:v>16.8</c:v>
                </c:pt>
                <c:pt idx="15">
                  <c:v>18</c:v>
                </c:pt>
                <c:pt idx="16">
                  <c:v>19.2</c:v>
                </c:pt>
                <c:pt idx="17">
                  <c:v>20.399999999999999</c:v>
                </c:pt>
                <c:pt idx="18">
                  <c:v>21.599999999999998</c:v>
                </c:pt>
                <c:pt idx="19">
                  <c:v>22.8</c:v>
                </c:pt>
                <c:pt idx="20">
                  <c:v>24</c:v>
                </c:pt>
                <c:pt idx="21">
                  <c:v>25.2</c:v>
                </c:pt>
                <c:pt idx="22">
                  <c:v>26.4</c:v>
                </c:pt>
                <c:pt idx="23">
                  <c:v>27.599999999999998</c:v>
                </c:pt>
                <c:pt idx="24">
                  <c:v>28.799999999999997</c:v>
                </c:pt>
                <c:pt idx="25">
                  <c:v>30</c:v>
                </c:pt>
                <c:pt idx="26">
                  <c:v>31.2</c:v>
                </c:pt>
                <c:pt idx="27">
                  <c:v>32.4</c:v>
                </c:pt>
                <c:pt idx="28">
                  <c:v>33.6</c:v>
                </c:pt>
                <c:pt idx="29">
                  <c:v>34.799999999999997</c:v>
                </c:pt>
                <c:pt idx="30">
                  <c:v>36</c:v>
                </c:pt>
                <c:pt idx="31">
                  <c:v>37.199999999999996</c:v>
                </c:pt>
                <c:pt idx="32">
                  <c:v>38.4</c:v>
                </c:pt>
                <c:pt idx="33">
                  <c:v>39.6</c:v>
                </c:pt>
                <c:pt idx="34">
                  <c:v>40.799999999999997</c:v>
                </c:pt>
                <c:pt idx="35">
                  <c:v>42</c:v>
                </c:pt>
                <c:pt idx="36">
                  <c:v>43.199999999999996</c:v>
                </c:pt>
                <c:pt idx="37">
                  <c:v>44.4</c:v>
                </c:pt>
                <c:pt idx="38">
                  <c:v>45.6</c:v>
                </c:pt>
                <c:pt idx="39">
                  <c:v>46.8</c:v>
                </c:pt>
                <c:pt idx="40">
                  <c:v>48</c:v>
                </c:pt>
                <c:pt idx="41">
                  <c:v>49.199999999999996</c:v>
                </c:pt>
                <c:pt idx="42">
                  <c:v>50.4</c:v>
                </c:pt>
                <c:pt idx="43">
                  <c:v>51.6</c:v>
                </c:pt>
                <c:pt idx="44">
                  <c:v>52.8</c:v>
                </c:pt>
                <c:pt idx="45">
                  <c:v>54</c:v>
                </c:pt>
                <c:pt idx="46">
                  <c:v>55.199999999999996</c:v>
                </c:pt>
                <c:pt idx="47">
                  <c:v>56.4</c:v>
                </c:pt>
                <c:pt idx="48">
                  <c:v>57.599999999999994</c:v>
                </c:pt>
                <c:pt idx="49">
                  <c:v>58.8</c:v>
                </c:pt>
                <c:pt idx="50">
                  <c:v>60</c:v>
                </c:pt>
              </c:numCache>
            </c:numRef>
          </c:xVal>
          <c:yVal>
            <c:numRef>
              <c:f>'First order modeling'!$H$454:$H$504</c:f>
              <c:numCache>
                <c:formatCode>0.00_ </c:formatCode>
                <c:ptCount val="51"/>
                <c:pt idx="0">
                  <c:v>0</c:v>
                </c:pt>
                <c:pt idx="1">
                  <c:v>4.7313358963134373</c:v>
                </c:pt>
                <c:pt idx="2">
                  <c:v>9.2388163989894458</c:v>
                </c:pt>
                <c:pt idx="3">
                  <c:v>13.533032858623006</c:v>
                </c:pt>
                <c:pt idx="4">
                  <c:v>17.624075513436523</c:v>
                </c:pt>
                <c:pt idx="5">
                  <c:v>21.52155719858936</c:v>
                </c:pt>
                <c:pt idx="6">
                  <c:v>25.234635933720305</c:v>
                </c:pt>
                <c:pt idx="7">
                  <c:v>28.772036441797631</c:v>
                </c:pt>
                <c:pt idx="8">
                  <c:v>32.142070649839916</c:v>
                </c:pt>
                <c:pt idx="9">
                  <c:v>35.352657219679053</c:v>
                </c:pt>
                <c:pt idx="10">
                  <c:v>38.411340154657182</c:v>
                </c:pt>
                <c:pt idx="11">
                  <c:v>41.32530652597827</c:v>
                </c:pt>
                <c:pt idx="12">
                  <c:v>44.101403360366533</c:v>
                </c:pt>
                <c:pt idx="13">
                  <c:v>46.746153728712969</c:v>
                </c:pt>
                <c:pt idx="14">
                  <c:v>49.265772073513958</c:v>
                </c:pt>
                <c:pt idx="15">
                  <c:v>51.66617881111727</c:v>
                </c:pt>
                <c:pt idx="16">
                  <c:v>53.953014243086827</c:v>
                </c:pt>
                <c:pt idx="17">
                  <c:v>56.131651809373992</c:v>
                </c:pt>
                <c:pt idx="18">
                  <c:v>58.207210714436854</c:v>
                </c:pt>
                <c:pt idx="19">
                  <c:v>60.184567955975346</c:v>
                </c:pt>
                <c:pt idx="20">
                  <c:v>62.068369784546569</c:v>
                </c:pt>
                <c:pt idx="21">
                  <c:v>63.863042620987187</c:v>
                </c:pt>
                <c:pt idx="22">
                  <c:v>65.572803457295919</c:v>
                </c:pt>
                <c:pt idx="23">
                  <c:v>67.201669765415247</c:v>
                </c:pt>
                <c:pt idx="24">
                  <c:v>68.753468937195578</c:v>
                </c:pt>
                <c:pt idx="25">
                  <c:v>70.231847277722778</c:v>
                </c:pt>
                <c:pt idx="26">
                  <c:v>71.640278573141288</c:v>
                </c:pt>
                <c:pt idx="27">
                  <c:v>72.982072253104747</c:v>
                </c:pt>
                <c:pt idx="28">
                  <c:v>74.260381167033628</c:v>
                </c:pt>
                <c:pt idx="29">
                  <c:v>75.478208992452025</c:v>
                </c:pt>
                <c:pt idx="30">
                  <c:v>76.638417292811113</c:v>
                </c:pt>
                <c:pt idx="31">
                  <c:v>77.743732241383285</c:v>
                </c:pt>
                <c:pt idx="32">
                  <c:v>78.79675102702636</c:v>
                </c:pt>
                <c:pt idx="33">
                  <c:v>79.79994795686936</c:v>
                </c:pt>
                <c:pt idx="34">
                  <c:v>80.755680270260001</c:v>
                </c:pt>
                <c:pt idx="35">
                  <c:v>81.666193677634524</c:v>
                </c:pt>
                <c:pt idx="36">
                  <c:v>82.533627637325182</c:v>
                </c:pt>
                <c:pt idx="37">
                  <c:v>83.360020382704192</c:v>
                </c:pt>
                <c:pt idx="38">
                  <c:v>84.147313711476542</c:v>
                </c:pt>
                <c:pt idx="39">
                  <c:v>84.89735754837541</c:v>
                </c:pt>
                <c:pt idx="40">
                  <c:v>85.611914291980995</c:v>
                </c:pt>
                <c:pt idx="41">
                  <c:v>86.29266295587685</c:v>
                </c:pt>
                <c:pt idx="42">
                  <c:v>86.94120311387411</c:v>
                </c:pt>
                <c:pt idx="43">
                  <c:v>87.55905865857406</c:v>
                </c:pt>
                <c:pt idx="44">
                  <c:v>88.147681382100231</c:v>
                </c:pt>
                <c:pt idx="45">
                  <c:v>88.708454387414363</c:v>
                </c:pt>
                <c:pt idx="46">
                  <c:v>89.242695338231243</c:v>
                </c:pt>
                <c:pt idx="47">
                  <c:v>89.751659555169297</c:v>
                </c:pt>
                <c:pt idx="48">
                  <c:v>90.236542965411985</c:v>
                </c:pt>
                <c:pt idx="49">
                  <c:v>90.698484912810585</c:v>
                </c:pt>
                <c:pt idx="50">
                  <c:v>91.1385708350318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842112"/>
        <c:axId val="204844032"/>
      </c:scatterChart>
      <c:valAx>
        <c:axId val="204842112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4844032"/>
        <c:crossesAt val="0"/>
        <c:crossBetween val="midCat"/>
      </c:valAx>
      <c:valAx>
        <c:axId val="20484403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 dissolved (%)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4842112"/>
        <c:crossesAt val="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927899686520376"/>
          <c:y val="0.13333333333333333"/>
          <c:w val="0.22993730407523508"/>
          <c:h val="0.133829241932993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CCFF"/>
    </a:solidFill>
    <a:ln w="25400"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/>
                <a:ea typeface="Arial"/>
                <a:cs typeface="Arial"/>
              </a:defRPr>
            </a:pPr>
            <a:r>
              <a:rPr lang="en-US"/>
              <a:t>No.8</a:t>
            </a:r>
          </a:p>
        </c:rich>
      </c:tx>
      <c:layout>
        <c:manualLayout>
          <c:xMode val="edge"/>
          <c:yMode val="edge"/>
          <c:x val="0.43500777528200824"/>
          <c:y val="1.5686274509803921E-2"/>
        </c:manualLayout>
      </c:layout>
      <c:overlay val="0"/>
    </c:title>
    <c:autoTitleDeleted val="0"/>
    <c:plotArea>
      <c:layout>
        <c:manualLayout>
          <c:xMode val="edge"/>
          <c:yMode val="edge"/>
          <c:x val="6.8965517241379309E-2"/>
          <c:y val="7.4509803921568626E-2"/>
          <c:w val="0.93103448275862066"/>
          <c:h val="0.86274509803921573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28575">
              <a:noFill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'First order modeling'!$A$9:$A$14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'First order modeling'!$I$9:$I$14</c:f>
              <c:numCache>
                <c:formatCode>0.00_ </c:formatCode>
                <c:ptCount val="6"/>
                <c:pt idx="0">
                  <c:v>10.538</c:v>
                </c:pt>
                <c:pt idx="1">
                  <c:v>18.79</c:v>
                </c:pt>
                <c:pt idx="2">
                  <c:v>23.49</c:v>
                </c:pt>
                <c:pt idx="3">
                  <c:v>40.89</c:v>
                </c:pt>
                <c:pt idx="4">
                  <c:v>55.7</c:v>
                </c:pt>
                <c:pt idx="5">
                  <c:v>76.177999999999997</c:v>
                </c:pt>
              </c:numCache>
            </c:numRef>
          </c:yVal>
          <c:smooth val="0"/>
        </c:ser>
        <c:ser>
          <c:idx val="1"/>
          <c:order val="1"/>
          <c:tx>
            <c:v>Predicted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'First order modeling'!$A$454:$A$504</c:f>
              <c:numCache>
                <c:formatCode>General</c:formatCode>
                <c:ptCount val="51"/>
                <c:pt idx="0">
                  <c:v>0</c:v>
                </c:pt>
                <c:pt idx="1">
                  <c:v>1.2</c:v>
                </c:pt>
                <c:pt idx="2">
                  <c:v>2.4</c:v>
                </c:pt>
                <c:pt idx="3">
                  <c:v>3.5999999999999996</c:v>
                </c:pt>
                <c:pt idx="4">
                  <c:v>4.8</c:v>
                </c:pt>
                <c:pt idx="5">
                  <c:v>6</c:v>
                </c:pt>
                <c:pt idx="6">
                  <c:v>7.1999999999999993</c:v>
                </c:pt>
                <c:pt idx="7">
                  <c:v>8.4</c:v>
                </c:pt>
                <c:pt idx="8">
                  <c:v>9.6</c:v>
                </c:pt>
                <c:pt idx="9">
                  <c:v>10.799999999999999</c:v>
                </c:pt>
                <c:pt idx="10">
                  <c:v>12</c:v>
                </c:pt>
                <c:pt idx="11">
                  <c:v>13.2</c:v>
                </c:pt>
                <c:pt idx="12">
                  <c:v>14.399999999999999</c:v>
                </c:pt>
                <c:pt idx="13">
                  <c:v>15.6</c:v>
                </c:pt>
                <c:pt idx="14">
                  <c:v>16.8</c:v>
                </c:pt>
                <c:pt idx="15">
                  <c:v>18</c:v>
                </c:pt>
                <c:pt idx="16">
                  <c:v>19.2</c:v>
                </c:pt>
                <c:pt idx="17">
                  <c:v>20.399999999999999</c:v>
                </c:pt>
                <c:pt idx="18">
                  <c:v>21.599999999999998</c:v>
                </c:pt>
                <c:pt idx="19">
                  <c:v>22.8</c:v>
                </c:pt>
                <c:pt idx="20">
                  <c:v>24</c:v>
                </c:pt>
                <c:pt idx="21">
                  <c:v>25.2</c:v>
                </c:pt>
                <c:pt idx="22">
                  <c:v>26.4</c:v>
                </c:pt>
                <c:pt idx="23">
                  <c:v>27.599999999999998</c:v>
                </c:pt>
                <c:pt idx="24">
                  <c:v>28.799999999999997</c:v>
                </c:pt>
                <c:pt idx="25">
                  <c:v>30</c:v>
                </c:pt>
                <c:pt idx="26">
                  <c:v>31.2</c:v>
                </c:pt>
                <c:pt idx="27">
                  <c:v>32.4</c:v>
                </c:pt>
                <c:pt idx="28">
                  <c:v>33.6</c:v>
                </c:pt>
                <c:pt idx="29">
                  <c:v>34.799999999999997</c:v>
                </c:pt>
                <c:pt idx="30">
                  <c:v>36</c:v>
                </c:pt>
                <c:pt idx="31">
                  <c:v>37.199999999999996</c:v>
                </c:pt>
                <c:pt idx="32">
                  <c:v>38.4</c:v>
                </c:pt>
                <c:pt idx="33">
                  <c:v>39.6</c:v>
                </c:pt>
                <c:pt idx="34">
                  <c:v>40.799999999999997</c:v>
                </c:pt>
                <c:pt idx="35">
                  <c:v>42</c:v>
                </c:pt>
                <c:pt idx="36">
                  <c:v>43.199999999999996</c:v>
                </c:pt>
                <c:pt idx="37">
                  <c:v>44.4</c:v>
                </c:pt>
                <c:pt idx="38">
                  <c:v>45.6</c:v>
                </c:pt>
                <c:pt idx="39">
                  <c:v>46.8</c:v>
                </c:pt>
                <c:pt idx="40">
                  <c:v>48</c:v>
                </c:pt>
                <c:pt idx="41">
                  <c:v>49.199999999999996</c:v>
                </c:pt>
                <c:pt idx="42">
                  <c:v>50.4</c:v>
                </c:pt>
                <c:pt idx="43">
                  <c:v>51.6</c:v>
                </c:pt>
                <c:pt idx="44">
                  <c:v>52.8</c:v>
                </c:pt>
                <c:pt idx="45">
                  <c:v>54</c:v>
                </c:pt>
                <c:pt idx="46">
                  <c:v>55.199999999999996</c:v>
                </c:pt>
                <c:pt idx="47">
                  <c:v>56.4</c:v>
                </c:pt>
                <c:pt idx="48">
                  <c:v>57.599999999999994</c:v>
                </c:pt>
                <c:pt idx="49">
                  <c:v>58.8</c:v>
                </c:pt>
                <c:pt idx="50">
                  <c:v>60</c:v>
                </c:pt>
              </c:numCache>
            </c:numRef>
          </c:xVal>
          <c:yVal>
            <c:numRef>
              <c:f>'First order modeling'!$I$454:$I$504</c:f>
              <c:numCache>
                <c:formatCode>0.00_ </c:formatCode>
                <c:ptCount val="51"/>
                <c:pt idx="0">
                  <c:v>0</c:v>
                </c:pt>
                <c:pt idx="1">
                  <c:v>2.3322287905573669</c:v>
                </c:pt>
                <c:pt idx="2">
                  <c:v>4.6100646697996961</c:v>
                </c:pt>
                <c:pt idx="3">
                  <c:v>6.8347762048646787</c:v>
                </c:pt>
                <c:pt idx="4">
                  <c:v>9.0076023770020335</c:v>
                </c:pt>
                <c:pt idx="5">
                  <c:v>11.129753271584031</c:v>
                </c:pt>
                <c:pt idx="6">
                  <c:v>13.202410752023519</c:v>
                </c:pt>
                <c:pt idx="7">
                  <c:v>15.226729117974557</c:v>
                </c:pt>
                <c:pt idx="8">
                  <c:v>17.203835748182339</c:v>
                </c:pt>
                <c:pt idx="9">
                  <c:v>19.134831728340409</c:v>
                </c:pt>
                <c:pt idx="10">
                  <c:v>21.020792464304716</c:v>
                </c:pt>
                <c:pt idx="11">
                  <c:v>22.86276828100625</c:v>
                </c:pt>
                <c:pt idx="12">
                  <c:v>24.661785007395576</c:v>
                </c:pt>
                <c:pt idx="13">
                  <c:v>26.418844547745113</c:v>
                </c:pt>
                <c:pt idx="14">
                  <c:v>28.134925439627366</c:v>
                </c:pt>
                <c:pt idx="15">
                  <c:v>29.810983398879898</c:v>
                </c:pt>
                <c:pt idx="16">
                  <c:v>31.44795185186031</c:v>
                </c:pt>
                <c:pt idx="17">
                  <c:v>33.046742455287983</c:v>
                </c:pt>
                <c:pt idx="18">
                  <c:v>34.608245603961777</c:v>
                </c:pt>
                <c:pt idx="19">
                  <c:v>36.133330926636752</c:v>
                </c:pt>
                <c:pt idx="20">
                  <c:v>37.622847770335731</c:v>
                </c:pt>
                <c:pt idx="21">
                  <c:v>39.077625673365759</c:v>
                </c:pt>
                <c:pt idx="22">
                  <c:v>40.498474827302644</c:v>
                </c:pt>
                <c:pt idx="23">
                  <c:v>41.886186528201044</c:v>
                </c:pt>
                <c:pt idx="24">
                  <c:v>43.241533617281135</c:v>
                </c:pt>
                <c:pt idx="25">
                  <c:v>44.565270911337741</c:v>
                </c:pt>
                <c:pt idx="26">
                  <c:v>45.858135623111011</c:v>
                </c:pt>
                <c:pt idx="27">
                  <c:v>47.120847771853327</c:v>
                </c:pt>
                <c:pt idx="28">
                  <c:v>48.354110584320829</c:v>
                </c:pt>
                <c:pt idx="29">
                  <c:v>49.558610886412716</c:v>
                </c:pt>
                <c:pt idx="30">
                  <c:v>50.735019485676872</c:v>
                </c:pt>
                <c:pt idx="31">
                  <c:v>51.883991544894393</c:v>
                </c:pt>
                <c:pt idx="32">
                  <c:v>53.006166946951382</c:v>
                </c:pt>
                <c:pt idx="33">
                  <c:v>54.102170651201057</c:v>
                </c:pt>
                <c:pt idx="34">
                  <c:v>55.17261304151463</c:v>
                </c:pt>
                <c:pt idx="35">
                  <c:v>56.218090266214986</c:v>
                </c:pt>
                <c:pt idx="36">
                  <c:v>57.239184570082159</c:v>
                </c:pt>
                <c:pt idx="37">
                  <c:v>58.236464618615798</c:v>
                </c:pt>
                <c:pt idx="38">
                  <c:v>59.210485814735058</c:v>
                </c:pt>
                <c:pt idx="39">
                  <c:v>60.161790608092289</c:v>
                </c:pt>
                <c:pt idx="40">
                  <c:v>61.090908797172894</c:v>
                </c:pt>
                <c:pt idx="41">
                  <c:v>61.998357824349448</c:v>
                </c:pt>
                <c:pt idx="42">
                  <c:v>62.884643064054572</c:v>
                </c:pt>
                <c:pt idx="43">
                  <c:v>63.75025810423282</c:v>
                </c:pt>
                <c:pt idx="44">
                  <c:v>64.595685021228633</c:v>
                </c:pt>
                <c:pt idx="45">
                  <c:v>65.42139464826316</c:v>
                </c:pt>
                <c:pt idx="46">
                  <c:v>66.227846837649579</c:v>
                </c:pt>
                <c:pt idx="47">
                  <c:v>67.015490716893041</c:v>
                </c:pt>
                <c:pt idx="48">
                  <c:v>67.78476493881773</c:v>
                </c:pt>
                <c:pt idx="49">
                  <c:v>68.536097925860361</c:v>
                </c:pt>
                <c:pt idx="50">
                  <c:v>69.269908108666215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882304"/>
        <c:axId val="204884224"/>
      </c:scatterChart>
      <c:valAx>
        <c:axId val="204882304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4884224"/>
        <c:crossesAt val="0"/>
        <c:crossBetween val="midCat"/>
      </c:valAx>
      <c:valAx>
        <c:axId val="20488422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 dissolved (%)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4882304"/>
        <c:crossesAt val="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927899686520376"/>
          <c:y val="0.13333333333333333"/>
          <c:w val="0.22993730407523508"/>
          <c:h val="0.133829241932993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CCFF"/>
    </a:solidFill>
    <a:ln w="2540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13" Type="http://schemas.openxmlformats.org/officeDocument/2006/relationships/chart" Target="../charts/chart14.xml"/><Relationship Id="rId18" Type="http://schemas.openxmlformats.org/officeDocument/2006/relationships/chart" Target="../charts/chart1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12" Type="http://schemas.openxmlformats.org/officeDocument/2006/relationships/chart" Target="../charts/chart13.xml"/><Relationship Id="rId17" Type="http://schemas.openxmlformats.org/officeDocument/2006/relationships/chart" Target="../charts/chart18.xml"/><Relationship Id="rId2" Type="http://schemas.openxmlformats.org/officeDocument/2006/relationships/chart" Target="../charts/chart3.xml"/><Relationship Id="rId16" Type="http://schemas.openxmlformats.org/officeDocument/2006/relationships/chart" Target="../charts/chart17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11" Type="http://schemas.openxmlformats.org/officeDocument/2006/relationships/chart" Target="../charts/chart12.xml"/><Relationship Id="rId5" Type="http://schemas.openxmlformats.org/officeDocument/2006/relationships/chart" Target="../charts/chart6.xml"/><Relationship Id="rId15" Type="http://schemas.openxmlformats.org/officeDocument/2006/relationships/chart" Target="../charts/chart16.xml"/><Relationship Id="rId10" Type="http://schemas.openxmlformats.org/officeDocument/2006/relationships/chart" Target="../charts/chart11.xml"/><Relationship Id="rId19" Type="http://schemas.openxmlformats.org/officeDocument/2006/relationships/chart" Target="../charts/chart20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Relationship Id="rId14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13" Type="http://schemas.openxmlformats.org/officeDocument/2006/relationships/chart" Target="../charts/chart33.xml"/><Relationship Id="rId18" Type="http://schemas.openxmlformats.org/officeDocument/2006/relationships/chart" Target="../charts/chart38.xml"/><Relationship Id="rId3" Type="http://schemas.openxmlformats.org/officeDocument/2006/relationships/chart" Target="../charts/chart23.xml"/><Relationship Id="rId7" Type="http://schemas.openxmlformats.org/officeDocument/2006/relationships/chart" Target="../charts/chart27.xml"/><Relationship Id="rId12" Type="http://schemas.openxmlformats.org/officeDocument/2006/relationships/chart" Target="../charts/chart32.xml"/><Relationship Id="rId17" Type="http://schemas.openxmlformats.org/officeDocument/2006/relationships/chart" Target="../charts/chart37.xml"/><Relationship Id="rId2" Type="http://schemas.openxmlformats.org/officeDocument/2006/relationships/chart" Target="../charts/chart22.xml"/><Relationship Id="rId16" Type="http://schemas.openxmlformats.org/officeDocument/2006/relationships/chart" Target="../charts/chart36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11" Type="http://schemas.openxmlformats.org/officeDocument/2006/relationships/chart" Target="../charts/chart31.xml"/><Relationship Id="rId5" Type="http://schemas.openxmlformats.org/officeDocument/2006/relationships/chart" Target="../charts/chart25.xml"/><Relationship Id="rId15" Type="http://schemas.openxmlformats.org/officeDocument/2006/relationships/chart" Target="../charts/chart35.xml"/><Relationship Id="rId10" Type="http://schemas.openxmlformats.org/officeDocument/2006/relationships/chart" Target="../charts/chart30.xml"/><Relationship Id="rId19" Type="http://schemas.openxmlformats.org/officeDocument/2006/relationships/chart" Target="../charts/chart39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Relationship Id="rId14" Type="http://schemas.openxmlformats.org/officeDocument/2006/relationships/chart" Target="../charts/chart34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7.xml"/><Relationship Id="rId13" Type="http://schemas.openxmlformats.org/officeDocument/2006/relationships/chart" Target="../charts/chart52.xml"/><Relationship Id="rId18" Type="http://schemas.openxmlformats.org/officeDocument/2006/relationships/chart" Target="../charts/chart57.xml"/><Relationship Id="rId3" Type="http://schemas.openxmlformats.org/officeDocument/2006/relationships/chart" Target="../charts/chart42.xml"/><Relationship Id="rId7" Type="http://schemas.openxmlformats.org/officeDocument/2006/relationships/chart" Target="../charts/chart46.xml"/><Relationship Id="rId12" Type="http://schemas.openxmlformats.org/officeDocument/2006/relationships/chart" Target="../charts/chart51.xml"/><Relationship Id="rId17" Type="http://schemas.openxmlformats.org/officeDocument/2006/relationships/chart" Target="../charts/chart56.xml"/><Relationship Id="rId2" Type="http://schemas.openxmlformats.org/officeDocument/2006/relationships/chart" Target="../charts/chart41.xml"/><Relationship Id="rId16" Type="http://schemas.openxmlformats.org/officeDocument/2006/relationships/chart" Target="../charts/chart55.xml"/><Relationship Id="rId1" Type="http://schemas.openxmlformats.org/officeDocument/2006/relationships/chart" Target="../charts/chart40.xml"/><Relationship Id="rId6" Type="http://schemas.openxmlformats.org/officeDocument/2006/relationships/chart" Target="../charts/chart45.xml"/><Relationship Id="rId11" Type="http://schemas.openxmlformats.org/officeDocument/2006/relationships/chart" Target="../charts/chart50.xml"/><Relationship Id="rId5" Type="http://schemas.openxmlformats.org/officeDocument/2006/relationships/chart" Target="../charts/chart44.xml"/><Relationship Id="rId15" Type="http://schemas.openxmlformats.org/officeDocument/2006/relationships/chart" Target="../charts/chart54.xml"/><Relationship Id="rId10" Type="http://schemas.openxmlformats.org/officeDocument/2006/relationships/chart" Target="../charts/chart49.xml"/><Relationship Id="rId19" Type="http://schemas.openxmlformats.org/officeDocument/2006/relationships/chart" Target="../charts/chart58.xml"/><Relationship Id="rId4" Type="http://schemas.openxmlformats.org/officeDocument/2006/relationships/chart" Target="../charts/chart43.xml"/><Relationship Id="rId9" Type="http://schemas.openxmlformats.org/officeDocument/2006/relationships/chart" Target="../charts/chart48.xml"/><Relationship Id="rId14" Type="http://schemas.openxmlformats.org/officeDocument/2006/relationships/chart" Target="../charts/chart5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290511</xdr:rowOff>
    </xdr:from>
    <xdr:to>
      <xdr:col>12</xdr:col>
      <xdr:colOff>276225</xdr:colOff>
      <xdr:row>14</xdr:row>
      <xdr:rowOff>200024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51</xdr:row>
      <xdr:rowOff>0</xdr:rowOff>
    </xdr:from>
    <xdr:to>
      <xdr:col>5</xdr:col>
      <xdr:colOff>479425</xdr:colOff>
      <xdr:row>71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5</xdr:col>
      <xdr:colOff>479425</xdr:colOff>
      <xdr:row>92</xdr:row>
      <xdr:rowOff>0</xdr:rowOff>
    </xdr:to>
    <xdr:graphicFrame macro="">
      <xdr:nvGraphicFramePr>
        <xdr:cNvPr id="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5</xdr:col>
      <xdr:colOff>479425</xdr:colOff>
      <xdr:row>113</xdr:row>
      <xdr:rowOff>0</xdr:rowOff>
    </xdr:to>
    <xdr:graphicFrame macro="">
      <xdr:nvGraphicFramePr>
        <xdr:cNvPr id="4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114</xdr:row>
      <xdr:rowOff>0</xdr:rowOff>
    </xdr:from>
    <xdr:to>
      <xdr:col>5</xdr:col>
      <xdr:colOff>479425</xdr:colOff>
      <xdr:row>134</xdr:row>
      <xdr:rowOff>0</xdr:rowOff>
    </xdr:to>
    <xdr:graphicFrame macro="">
      <xdr:nvGraphicFramePr>
        <xdr:cNvPr id="5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5</xdr:col>
      <xdr:colOff>479425</xdr:colOff>
      <xdr:row>155</xdr:row>
      <xdr:rowOff>0</xdr:rowOff>
    </xdr:to>
    <xdr:graphicFrame macro="">
      <xdr:nvGraphicFramePr>
        <xdr:cNvPr id="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156</xdr:row>
      <xdr:rowOff>0</xdr:rowOff>
    </xdr:from>
    <xdr:to>
      <xdr:col>5</xdr:col>
      <xdr:colOff>479425</xdr:colOff>
      <xdr:row>176</xdr:row>
      <xdr:rowOff>0</xdr:rowOff>
    </xdr:to>
    <xdr:graphicFrame macro="">
      <xdr:nvGraphicFramePr>
        <xdr:cNvPr id="7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177</xdr:row>
      <xdr:rowOff>0</xdr:rowOff>
    </xdr:from>
    <xdr:to>
      <xdr:col>5</xdr:col>
      <xdr:colOff>479425</xdr:colOff>
      <xdr:row>197</xdr:row>
      <xdr:rowOff>0</xdr:rowOff>
    </xdr:to>
    <xdr:graphicFrame macro="">
      <xdr:nvGraphicFramePr>
        <xdr:cNvPr id="8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198</xdr:row>
      <xdr:rowOff>0</xdr:rowOff>
    </xdr:from>
    <xdr:to>
      <xdr:col>5</xdr:col>
      <xdr:colOff>479425</xdr:colOff>
      <xdr:row>218</xdr:row>
      <xdr:rowOff>0</xdr:rowOff>
    </xdr:to>
    <xdr:graphicFrame macro="">
      <xdr:nvGraphicFramePr>
        <xdr:cNvPr id="9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219</xdr:row>
      <xdr:rowOff>0</xdr:rowOff>
    </xdr:from>
    <xdr:to>
      <xdr:col>5</xdr:col>
      <xdr:colOff>479425</xdr:colOff>
      <xdr:row>239</xdr:row>
      <xdr:rowOff>0</xdr:rowOff>
    </xdr:to>
    <xdr:graphicFrame macro="">
      <xdr:nvGraphicFramePr>
        <xdr:cNvPr id="1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240</xdr:row>
      <xdr:rowOff>0</xdr:rowOff>
    </xdr:from>
    <xdr:to>
      <xdr:col>5</xdr:col>
      <xdr:colOff>479425</xdr:colOff>
      <xdr:row>260</xdr:row>
      <xdr:rowOff>0</xdr:rowOff>
    </xdr:to>
    <xdr:graphicFrame macro="">
      <xdr:nvGraphicFramePr>
        <xdr:cNvPr id="1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261</xdr:row>
      <xdr:rowOff>0</xdr:rowOff>
    </xdr:from>
    <xdr:to>
      <xdr:col>5</xdr:col>
      <xdr:colOff>479425</xdr:colOff>
      <xdr:row>281</xdr:row>
      <xdr:rowOff>0</xdr:rowOff>
    </xdr:to>
    <xdr:graphicFrame macro="">
      <xdr:nvGraphicFramePr>
        <xdr:cNvPr id="1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282</xdr:row>
      <xdr:rowOff>0</xdr:rowOff>
    </xdr:from>
    <xdr:to>
      <xdr:col>5</xdr:col>
      <xdr:colOff>479425</xdr:colOff>
      <xdr:row>302</xdr:row>
      <xdr:rowOff>0</xdr:rowOff>
    </xdr:to>
    <xdr:graphicFrame macro="">
      <xdr:nvGraphicFramePr>
        <xdr:cNvPr id="1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303</xdr:row>
      <xdr:rowOff>0</xdr:rowOff>
    </xdr:from>
    <xdr:to>
      <xdr:col>5</xdr:col>
      <xdr:colOff>479425</xdr:colOff>
      <xdr:row>323</xdr:row>
      <xdr:rowOff>0</xdr:rowOff>
    </xdr:to>
    <xdr:graphicFrame macro="">
      <xdr:nvGraphicFramePr>
        <xdr:cNvPr id="14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324</xdr:row>
      <xdr:rowOff>0</xdr:rowOff>
    </xdr:from>
    <xdr:to>
      <xdr:col>5</xdr:col>
      <xdr:colOff>479425</xdr:colOff>
      <xdr:row>344</xdr:row>
      <xdr:rowOff>0</xdr:rowOff>
    </xdr:to>
    <xdr:graphicFrame macro="">
      <xdr:nvGraphicFramePr>
        <xdr:cNvPr id="15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345</xdr:row>
      <xdr:rowOff>0</xdr:rowOff>
    </xdr:from>
    <xdr:to>
      <xdr:col>5</xdr:col>
      <xdr:colOff>479425</xdr:colOff>
      <xdr:row>365</xdr:row>
      <xdr:rowOff>0</xdr:rowOff>
    </xdr:to>
    <xdr:graphicFrame macro="">
      <xdr:nvGraphicFramePr>
        <xdr:cNvPr id="1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366</xdr:row>
      <xdr:rowOff>0</xdr:rowOff>
    </xdr:from>
    <xdr:to>
      <xdr:col>5</xdr:col>
      <xdr:colOff>479425</xdr:colOff>
      <xdr:row>386</xdr:row>
      <xdr:rowOff>0</xdr:rowOff>
    </xdr:to>
    <xdr:graphicFrame macro="">
      <xdr:nvGraphicFramePr>
        <xdr:cNvPr id="17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387</xdr:row>
      <xdr:rowOff>0</xdr:rowOff>
    </xdr:from>
    <xdr:to>
      <xdr:col>5</xdr:col>
      <xdr:colOff>479425</xdr:colOff>
      <xdr:row>407</xdr:row>
      <xdr:rowOff>0</xdr:rowOff>
    </xdr:to>
    <xdr:graphicFrame macro="">
      <xdr:nvGraphicFramePr>
        <xdr:cNvPr id="18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408</xdr:row>
      <xdr:rowOff>0</xdr:rowOff>
    </xdr:from>
    <xdr:to>
      <xdr:col>5</xdr:col>
      <xdr:colOff>479425</xdr:colOff>
      <xdr:row>428</xdr:row>
      <xdr:rowOff>0</xdr:rowOff>
    </xdr:to>
    <xdr:graphicFrame macro="">
      <xdr:nvGraphicFramePr>
        <xdr:cNvPr id="19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429</xdr:row>
      <xdr:rowOff>0</xdr:rowOff>
    </xdr:from>
    <xdr:to>
      <xdr:col>5</xdr:col>
      <xdr:colOff>479425</xdr:colOff>
      <xdr:row>449</xdr:row>
      <xdr:rowOff>0</xdr:rowOff>
    </xdr:to>
    <xdr:graphicFrame macro="">
      <xdr:nvGraphicFramePr>
        <xdr:cNvPr id="2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51</xdr:row>
      <xdr:rowOff>0</xdr:rowOff>
    </xdr:from>
    <xdr:to>
      <xdr:col>5</xdr:col>
      <xdr:colOff>441325</xdr:colOff>
      <xdr:row>71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5</xdr:col>
      <xdr:colOff>441325</xdr:colOff>
      <xdr:row>92</xdr:row>
      <xdr:rowOff>0</xdr:rowOff>
    </xdr:to>
    <xdr:graphicFrame macro="">
      <xdr:nvGraphicFramePr>
        <xdr:cNvPr id="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5</xdr:col>
      <xdr:colOff>441325</xdr:colOff>
      <xdr:row>113</xdr:row>
      <xdr:rowOff>0</xdr:rowOff>
    </xdr:to>
    <xdr:graphicFrame macro="">
      <xdr:nvGraphicFramePr>
        <xdr:cNvPr id="4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114</xdr:row>
      <xdr:rowOff>0</xdr:rowOff>
    </xdr:from>
    <xdr:to>
      <xdr:col>5</xdr:col>
      <xdr:colOff>441325</xdr:colOff>
      <xdr:row>134</xdr:row>
      <xdr:rowOff>0</xdr:rowOff>
    </xdr:to>
    <xdr:graphicFrame macro="">
      <xdr:nvGraphicFramePr>
        <xdr:cNvPr id="5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5</xdr:col>
      <xdr:colOff>441325</xdr:colOff>
      <xdr:row>155</xdr:row>
      <xdr:rowOff>0</xdr:rowOff>
    </xdr:to>
    <xdr:graphicFrame macro="">
      <xdr:nvGraphicFramePr>
        <xdr:cNvPr id="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156</xdr:row>
      <xdr:rowOff>0</xdr:rowOff>
    </xdr:from>
    <xdr:to>
      <xdr:col>5</xdr:col>
      <xdr:colOff>441325</xdr:colOff>
      <xdr:row>176</xdr:row>
      <xdr:rowOff>0</xdr:rowOff>
    </xdr:to>
    <xdr:graphicFrame macro="">
      <xdr:nvGraphicFramePr>
        <xdr:cNvPr id="7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177</xdr:row>
      <xdr:rowOff>0</xdr:rowOff>
    </xdr:from>
    <xdr:to>
      <xdr:col>5</xdr:col>
      <xdr:colOff>441325</xdr:colOff>
      <xdr:row>197</xdr:row>
      <xdr:rowOff>0</xdr:rowOff>
    </xdr:to>
    <xdr:graphicFrame macro="">
      <xdr:nvGraphicFramePr>
        <xdr:cNvPr id="8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198</xdr:row>
      <xdr:rowOff>0</xdr:rowOff>
    </xdr:from>
    <xdr:to>
      <xdr:col>5</xdr:col>
      <xdr:colOff>441325</xdr:colOff>
      <xdr:row>218</xdr:row>
      <xdr:rowOff>0</xdr:rowOff>
    </xdr:to>
    <xdr:graphicFrame macro="">
      <xdr:nvGraphicFramePr>
        <xdr:cNvPr id="9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219</xdr:row>
      <xdr:rowOff>0</xdr:rowOff>
    </xdr:from>
    <xdr:to>
      <xdr:col>5</xdr:col>
      <xdr:colOff>441325</xdr:colOff>
      <xdr:row>239</xdr:row>
      <xdr:rowOff>0</xdr:rowOff>
    </xdr:to>
    <xdr:graphicFrame macro="">
      <xdr:nvGraphicFramePr>
        <xdr:cNvPr id="1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240</xdr:row>
      <xdr:rowOff>0</xdr:rowOff>
    </xdr:from>
    <xdr:to>
      <xdr:col>5</xdr:col>
      <xdr:colOff>441325</xdr:colOff>
      <xdr:row>260</xdr:row>
      <xdr:rowOff>0</xdr:rowOff>
    </xdr:to>
    <xdr:graphicFrame macro="">
      <xdr:nvGraphicFramePr>
        <xdr:cNvPr id="1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261</xdr:row>
      <xdr:rowOff>0</xdr:rowOff>
    </xdr:from>
    <xdr:to>
      <xdr:col>5</xdr:col>
      <xdr:colOff>441325</xdr:colOff>
      <xdr:row>281</xdr:row>
      <xdr:rowOff>0</xdr:rowOff>
    </xdr:to>
    <xdr:graphicFrame macro="">
      <xdr:nvGraphicFramePr>
        <xdr:cNvPr id="1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282</xdr:row>
      <xdr:rowOff>0</xdr:rowOff>
    </xdr:from>
    <xdr:to>
      <xdr:col>5</xdr:col>
      <xdr:colOff>441325</xdr:colOff>
      <xdr:row>302</xdr:row>
      <xdr:rowOff>0</xdr:rowOff>
    </xdr:to>
    <xdr:graphicFrame macro="">
      <xdr:nvGraphicFramePr>
        <xdr:cNvPr id="1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303</xdr:row>
      <xdr:rowOff>0</xdr:rowOff>
    </xdr:from>
    <xdr:to>
      <xdr:col>5</xdr:col>
      <xdr:colOff>441325</xdr:colOff>
      <xdr:row>323</xdr:row>
      <xdr:rowOff>0</xdr:rowOff>
    </xdr:to>
    <xdr:graphicFrame macro="">
      <xdr:nvGraphicFramePr>
        <xdr:cNvPr id="14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324</xdr:row>
      <xdr:rowOff>0</xdr:rowOff>
    </xdr:from>
    <xdr:to>
      <xdr:col>5</xdr:col>
      <xdr:colOff>441325</xdr:colOff>
      <xdr:row>344</xdr:row>
      <xdr:rowOff>0</xdr:rowOff>
    </xdr:to>
    <xdr:graphicFrame macro="">
      <xdr:nvGraphicFramePr>
        <xdr:cNvPr id="15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345</xdr:row>
      <xdr:rowOff>0</xdr:rowOff>
    </xdr:from>
    <xdr:to>
      <xdr:col>5</xdr:col>
      <xdr:colOff>441325</xdr:colOff>
      <xdr:row>365</xdr:row>
      <xdr:rowOff>0</xdr:rowOff>
    </xdr:to>
    <xdr:graphicFrame macro="">
      <xdr:nvGraphicFramePr>
        <xdr:cNvPr id="1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366</xdr:row>
      <xdr:rowOff>0</xdr:rowOff>
    </xdr:from>
    <xdr:to>
      <xdr:col>5</xdr:col>
      <xdr:colOff>441325</xdr:colOff>
      <xdr:row>386</xdr:row>
      <xdr:rowOff>0</xdr:rowOff>
    </xdr:to>
    <xdr:graphicFrame macro="">
      <xdr:nvGraphicFramePr>
        <xdr:cNvPr id="17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387</xdr:row>
      <xdr:rowOff>0</xdr:rowOff>
    </xdr:from>
    <xdr:to>
      <xdr:col>5</xdr:col>
      <xdr:colOff>441325</xdr:colOff>
      <xdr:row>407</xdr:row>
      <xdr:rowOff>0</xdr:rowOff>
    </xdr:to>
    <xdr:graphicFrame macro="">
      <xdr:nvGraphicFramePr>
        <xdr:cNvPr id="18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408</xdr:row>
      <xdr:rowOff>0</xdr:rowOff>
    </xdr:from>
    <xdr:to>
      <xdr:col>5</xdr:col>
      <xdr:colOff>441325</xdr:colOff>
      <xdr:row>428</xdr:row>
      <xdr:rowOff>0</xdr:rowOff>
    </xdr:to>
    <xdr:graphicFrame macro="">
      <xdr:nvGraphicFramePr>
        <xdr:cNvPr id="19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429</xdr:row>
      <xdr:rowOff>0</xdr:rowOff>
    </xdr:from>
    <xdr:to>
      <xdr:col>5</xdr:col>
      <xdr:colOff>441325</xdr:colOff>
      <xdr:row>449</xdr:row>
      <xdr:rowOff>0</xdr:rowOff>
    </xdr:to>
    <xdr:graphicFrame macro="">
      <xdr:nvGraphicFramePr>
        <xdr:cNvPr id="2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51</xdr:row>
      <xdr:rowOff>0</xdr:rowOff>
    </xdr:from>
    <xdr:to>
      <xdr:col>5</xdr:col>
      <xdr:colOff>479425</xdr:colOff>
      <xdr:row>71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5</xdr:col>
      <xdr:colOff>479425</xdr:colOff>
      <xdr:row>92</xdr:row>
      <xdr:rowOff>0</xdr:rowOff>
    </xdr:to>
    <xdr:graphicFrame macro="">
      <xdr:nvGraphicFramePr>
        <xdr:cNvPr id="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5</xdr:col>
      <xdr:colOff>479425</xdr:colOff>
      <xdr:row>113</xdr:row>
      <xdr:rowOff>0</xdr:rowOff>
    </xdr:to>
    <xdr:graphicFrame macro="">
      <xdr:nvGraphicFramePr>
        <xdr:cNvPr id="4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114</xdr:row>
      <xdr:rowOff>0</xdr:rowOff>
    </xdr:from>
    <xdr:to>
      <xdr:col>5</xdr:col>
      <xdr:colOff>479425</xdr:colOff>
      <xdr:row>134</xdr:row>
      <xdr:rowOff>0</xdr:rowOff>
    </xdr:to>
    <xdr:graphicFrame macro="">
      <xdr:nvGraphicFramePr>
        <xdr:cNvPr id="5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5</xdr:col>
      <xdr:colOff>479425</xdr:colOff>
      <xdr:row>155</xdr:row>
      <xdr:rowOff>0</xdr:rowOff>
    </xdr:to>
    <xdr:graphicFrame macro="">
      <xdr:nvGraphicFramePr>
        <xdr:cNvPr id="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156</xdr:row>
      <xdr:rowOff>0</xdr:rowOff>
    </xdr:from>
    <xdr:to>
      <xdr:col>5</xdr:col>
      <xdr:colOff>479425</xdr:colOff>
      <xdr:row>176</xdr:row>
      <xdr:rowOff>0</xdr:rowOff>
    </xdr:to>
    <xdr:graphicFrame macro="">
      <xdr:nvGraphicFramePr>
        <xdr:cNvPr id="7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177</xdr:row>
      <xdr:rowOff>0</xdr:rowOff>
    </xdr:from>
    <xdr:to>
      <xdr:col>5</xdr:col>
      <xdr:colOff>479425</xdr:colOff>
      <xdr:row>197</xdr:row>
      <xdr:rowOff>0</xdr:rowOff>
    </xdr:to>
    <xdr:graphicFrame macro="">
      <xdr:nvGraphicFramePr>
        <xdr:cNvPr id="8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198</xdr:row>
      <xdr:rowOff>0</xdr:rowOff>
    </xdr:from>
    <xdr:to>
      <xdr:col>5</xdr:col>
      <xdr:colOff>479425</xdr:colOff>
      <xdr:row>218</xdr:row>
      <xdr:rowOff>0</xdr:rowOff>
    </xdr:to>
    <xdr:graphicFrame macro="">
      <xdr:nvGraphicFramePr>
        <xdr:cNvPr id="9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219</xdr:row>
      <xdr:rowOff>0</xdr:rowOff>
    </xdr:from>
    <xdr:to>
      <xdr:col>5</xdr:col>
      <xdr:colOff>479425</xdr:colOff>
      <xdr:row>239</xdr:row>
      <xdr:rowOff>0</xdr:rowOff>
    </xdr:to>
    <xdr:graphicFrame macro="">
      <xdr:nvGraphicFramePr>
        <xdr:cNvPr id="1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240</xdr:row>
      <xdr:rowOff>0</xdr:rowOff>
    </xdr:from>
    <xdr:to>
      <xdr:col>5</xdr:col>
      <xdr:colOff>479425</xdr:colOff>
      <xdr:row>260</xdr:row>
      <xdr:rowOff>0</xdr:rowOff>
    </xdr:to>
    <xdr:graphicFrame macro="">
      <xdr:nvGraphicFramePr>
        <xdr:cNvPr id="1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261</xdr:row>
      <xdr:rowOff>0</xdr:rowOff>
    </xdr:from>
    <xdr:to>
      <xdr:col>5</xdr:col>
      <xdr:colOff>479425</xdr:colOff>
      <xdr:row>281</xdr:row>
      <xdr:rowOff>0</xdr:rowOff>
    </xdr:to>
    <xdr:graphicFrame macro="">
      <xdr:nvGraphicFramePr>
        <xdr:cNvPr id="1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282</xdr:row>
      <xdr:rowOff>0</xdr:rowOff>
    </xdr:from>
    <xdr:to>
      <xdr:col>5</xdr:col>
      <xdr:colOff>479425</xdr:colOff>
      <xdr:row>302</xdr:row>
      <xdr:rowOff>0</xdr:rowOff>
    </xdr:to>
    <xdr:graphicFrame macro="">
      <xdr:nvGraphicFramePr>
        <xdr:cNvPr id="1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303</xdr:row>
      <xdr:rowOff>0</xdr:rowOff>
    </xdr:from>
    <xdr:to>
      <xdr:col>5</xdr:col>
      <xdr:colOff>479425</xdr:colOff>
      <xdr:row>323</xdr:row>
      <xdr:rowOff>0</xdr:rowOff>
    </xdr:to>
    <xdr:graphicFrame macro="">
      <xdr:nvGraphicFramePr>
        <xdr:cNvPr id="14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324</xdr:row>
      <xdr:rowOff>0</xdr:rowOff>
    </xdr:from>
    <xdr:to>
      <xdr:col>5</xdr:col>
      <xdr:colOff>479425</xdr:colOff>
      <xdr:row>344</xdr:row>
      <xdr:rowOff>0</xdr:rowOff>
    </xdr:to>
    <xdr:graphicFrame macro="">
      <xdr:nvGraphicFramePr>
        <xdr:cNvPr id="15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345</xdr:row>
      <xdr:rowOff>0</xdr:rowOff>
    </xdr:from>
    <xdr:to>
      <xdr:col>5</xdr:col>
      <xdr:colOff>479425</xdr:colOff>
      <xdr:row>365</xdr:row>
      <xdr:rowOff>0</xdr:rowOff>
    </xdr:to>
    <xdr:graphicFrame macro="">
      <xdr:nvGraphicFramePr>
        <xdr:cNvPr id="1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366</xdr:row>
      <xdr:rowOff>0</xdr:rowOff>
    </xdr:from>
    <xdr:to>
      <xdr:col>5</xdr:col>
      <xdr:colOff>479425</xdr:colOff>
      <xdr:row>386</xdr:row>
      <xdr:rowOff>0</xdr:rowOff>
    </xdr:to>
    <xdr:graphicFrame macro="">
      <xdr:nvGraphicFramePr>
        <xdr:cNvPr id="17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387</xdr:row>
      <xdr:rowOff>0</xdr:rowOff>
    </xdr:from>
    <xdr:to>
      <xdr:col>5</xdr:col>
      <xdr:colOff>479425</xdr:colOff>
      <xdr:row>407</xdr:row>
      <xdr:rowOff>0</xdr:rowOff>
    </xdr:to>
    <xdr:graphicFrame macro="">
      <xdr:nvGraphicFramePr>
        <xdr:cNvPr id="18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408</xdr:row>
      <xdr:rowOff>0</xdr:rowOff>
    </xdr:from>
    <xdr:to>
      <xdr:col>5</xdr:col>
      <xdr:colOff>479425</xdr:colOff>
      <xdr:row>428</xdr:row>
      <xdr:rowOff>0</xdr:rowOff>
    </xdr:to>
    <xdr:graphicFrame macro="">
      <xdr:nvGraphicFramePr>
        <xdr:cNvPr id="19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429</xdr:row>
      <xdr:rowOff>0</xdr:rowOff>
    </xdr:from>
    <xdr:to>
      <xdr:col>5</xdr:col>
      <xdr:colOff>479425</xdr:colOff>
      <xdr:row>449</xdr:row>
      <xdr:rowOff>0</xdr:rowOff>
    </xdr:to>
    <xdr:graphicFrame macro="">
      <xdr:nvGraphicFramePr>
        <xdr:cNvPr id="2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24"/>
  <sheetViews>
    <sheetView tabSelected="1" workbookViewId="0">
      <selection activeCell="C8" sqref="C8"/>
    </sheetView>
  </sheetViews>
  <sheetFormatPr defaultRowHeight="14.5" x14ac:dyDescent="0.35"/>
  <cols>
    <col min="1" max="1" width="13.54296875" customWidth="1"/>
    <col min="2" max="2" width="17.54296875" customWidth="1"/>
    <col min="3" max="3" width="16.54296875" customWidth="1"/>
    <col min="4" max="4" width="10.453125" customWidth="1"/>
    <col min="5" max="5" width="10.26953125" customWidth="1"/>
  </cols>
  <sheetData>
    <row r="1" spans="1:5" ht="28.5" x14ac:dyDescent="0.45">
      <c r="A1" s="95" t="s">
        <v>0</v>
      </c>
      <c r="B1" s="95"/>
      <c r="C1" s="95"/>
    </row>
    <row r="2" spans="1:5" ht="28.5" x14ac:dyDescent="0.45">
      <c r="A2" s="59" t="s">
        <v>27</v>
      </c>
      <c r="B2" s="59" t="s">
        <v>28</v>
      </c>
      <c r="C2" s="40" t="s">
        <v>29</v>
      </c>
    </row>
    <row r="3" spans="1:5" ht="28.5" x14ac:dyDescent="0.45">
      <c r="A3" s="4">
        <v>2</v>
      </c>
      <c r="B3" s="4">
        <v>0.17899999999999999</v>
      </c>
      <c r="C3" s="60">
        <f>A3/B3</f>
        <v>11.173184357541899</v>
      </c>
    </row>
    <row r="4" spans="1:5" ht="28.5" x14ac:dyDescent="0.45">
      <c r="A4" s="4">
        <v>4</v>
      </c>
      <c r="B4" s="4">
        <v>0.36209999999999998</v>
      </c>
      <c r="C4" s="60">
        <f t="shared" ref="C4:C7" si="0">A4/B4</f>
        <v>11.046672190002763</v>
      </c>
    </row>
    <row r="5" spans="1:5" ht="28.5" x14ac:dyDescent="0.45">
      <c r="A5" s="4">
        <v>6</v>
      </c>
      <c r="B5" s="4">
        <v>0.55500000000000005</v>
      </c>
      <c r="C5" s="60">
        <f t="shared" si="0"/>
        <v>10.810810810810811</v>
      </c>
    </row>
    <row r="6" spans="1:5" ht="28.5" x14ac:dyDescent="0.45">
      <c r="A6" s="4">
        <v>8</v>
      </c>
      <c r="B6" s="4">
        <v>0.74870000000000003</v>
      </c>
      <c r="C6" s="60">
        <f t="shared" si="0"/>
        <v>10.685187658608253</v>
      </c>
    </row>
    <row r="7" spans="1:5" ht="28.5" x14ac:dyDescent="0.45">
      <c r="A7" s="4">
        <v>10</v>
      </c>
      <c r="B7" s="4">
        <v>0.95099999999999996</v>
      </c>
      <c r="C7" s="60">
        <f t="shared" si="0"/>
        <v>10.515247108307046</v>
      </c>
    </row>
    <row r="8" spans="1:5" ht="18.5" x14ac:dyDescent="0.45">
      <c r="A8" s="60" t="s">
        <v>30</v>
      </c>
      <c r="B8" s="60"/>
      <c r="C8" s="60">
        <f>(C3+C4+C5+C6+C7)/5</f>
        <v>10.846220425054154</v>
      </c>
    </row>
    <row r="10" spans="1:5" ht="27.75" customHeight="1" x14ac:dyDescent="0.35">
      <c r="A10" s="1"/>
      <c r="B10" s="1"/>
      <c r="C10" s="1"/>
      <c r="D10" s="1"/>
      <c r="E10" s="1"/>
    </row>
    <row r="11" spans="1:5" ht="15.5" x14ac:dyDescent="0.35">
      <c r="A11" s="2"/>
      <c r="B11" s="3"/>
      <c r="C11" s="3"/>
      <c r="D11" s="3"/>
      <c r="E11" s="3"/>
    </row>
    <row r="12" spans="1:5" ht="15.5" x14ac:dyDescent="0.35">
      <c r="A12" s="2"/>
      <c r="B12" s="3"/>
      <c r="C12" s="3"/>
      <c r="D12" s="3"/>
      <c r="E12" s="3"/>
    </row>
    <row r="13" spans="1:5" ht="15.5" x14ac:dyDescent="0.35">
      <c r="A13" s="2"/>
      <c r="B13" s="3"/>
      <c r="C13" s="3"/>
      <c r="D13" s="3"/>
      <c r="E13" s="3"/>
    </row>
    <row r="14" spans="1:5" ht="15.5" x14ac:dyDescent="0.35">
      <c r="A14" s="2"/>
      <c r="B14" s="3"/>
      <c r="C14" s="3"/>
      <c r="D14" s="3"/>
      <c r="E14" s="3"/>
    </row>
    <row r="15" spans="1:5" ht="15.5" x14ac:dyDescent="0.35">
      <c r="A15" s="2"/>
      <c r="B15" s="3"/>
      <c r="C15" s="3"/>
      <c r="D15" s="3"/>
      <c r="E15" s="3"/>
    </row>
    <row r="16" spans="1:5" ht="15.5" x14ac:dyDescent="0.35">
      <c r="A16" s="2"/>
      <c r="B16" s="3"/>
      <c r="C16" s="3"/>
      <c r="D16" s="3"/>
      <c r="E16" s="3"/>
    </row>
    <row r="17" spans="1:5" ht="15.5" x14ac:dyDescent="0.35">
      <c r="A17" s="2"/>
      <c r="B17" s="3"/>
      <c r="C17" s="3"/>
      <c r="D17" s="3"/>
      <c r="E17" s="3"/>
    </row>
    <row r="18" spans="1:5" ht="15.5" x14ac:dyDescent="0.35">
      <c r="A18" s="2"/>
      <c r="B18" s="3"/>
      <c r="C18" s="3"/>
      <c r="D18" s="3"/>
      <c r="E18" s="3"/>
    </row>
    <row r="19" spans="1:5" ht="15.5" x14ac:dyDescent="0.35">
      <c r="A19" s="2"/>
      <c r="B19" s="3"/>
      <c r="C19" s="3"/>
      <c r="D19" s="3"/>
      <c r="E19" s="3"/>
    </row>
    <row r="20" spans="1:5" ht="15.5" x14ac:dyDescent="0.35">
      <c r="A20" s="17"/>
      <c r="B20" s="18"/>
      <c r="C20" s="18"/>
      <c r="D20" s="18"/>
      <c r="E20" s="18"/>
    </row>
    <row r="21" spans="1:5" ht="15.5" x14ac:dyDescent="0.35">
      <c r="A21" s="17"/>
      <c r="B21" s="18"/>
      <c r="C21" s="18"/>
      <c r="D21" s="18"/>
      <c r="E21" s="18"/>
    </row>
    <row r="22" spans="1:5" ht="15.5" x14ac:dyDescent="0.35">
      <c r="A22" s="17"/>
      <c r="B22" s="18"/>
      <c r="C22" s="18"/>
      <c r="D22" s="18"/>
      <c r="E22" s="18"/>
    </row>
    <row r="23" spans="1:5" ht="15.5" x14ac:dyDescent="0.35">
      <c r="A23" s="17"/>
      <c r="B23" s="18"/>
      <c r="C23" s="18"/>
      <c r="D23" s="18"/>
      <c r="E23" s="18"/>
    </row>
    <row r="24" spans="1:5" ht="15.5" x14ac:dyDescent="0.35">
      <c r="A24" s="17"/>
      <c r="B24" s="18"/>
      <c r="C24" s="18"/>
      <c r="D24" s="18"/>
      <c r="E24" s="18"/>
    </row>
  </sheetData>
  <sortState ref="A11:E19">
    <sortCondition ref="A11"/>
  </sortState>
  <mergeCells count="1">
    <mergeCell ref="A1:C1"/>
  </mergeCells>
  <pageMargins left="0.7" right="0.7" top="0.75" bottom="0.75" header="0.3" footer="0.3"/>
  <pageSetup scale="9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33"/>
  <sheetViews>
    <sheetView zoomScale="80" zoomScaleNormal="80" workbookViewId="0">
      <selection activeCell="I3" sqref="I3"/>
    </sheetView>
  </sheetViews>
  <sheetFormatPr defaultRowHeight="14.5" x14ac:dyDescent="0.35"/>
  <cols>
    <col min="1" max="1" width="14.453125" customWidth="1"/>
    <col min="2" max="2" width="16.54296875" customWidth="1"/>
    <col min="3" max="3" width="16.1796875" customWidth="1"/>
    <col min="4" max="4" width="20.36328125" bestFit="1" customWidth="1"/>
    <col min="5" max="5" width="22.54296875" customWidth="1"/>
    <col min="6" max="6" width="27.6328125" bestFit="1" customWidth="1"/>
    <col min="7" max="7" width="26.1796875" bestFit="1" customWidth="1"/>
    <col min="13" max="13" width="15.1796875" customWidth="1"/>
  </cols>
  <sheetData>
    <row r="1" spans="1:13" ht="40.5" customHeight="1" x14ac:dyDescent="0.35">
      <c r="A1" s="6" t="s">
        <v>1</v>
      </c>
      <c r="B1" s="6" t="s">
        <v>3</v>
      </c>
      <c r="C1" s="6" t="s">
        <v>2</v>
      </c>
      <c r="D1" s="6" t="s">
        <v>88</v>
      </c>
      <c r="E1" s="6" t="s">
        <v>89</v>
      </c>
      <c r="F1" s="6" t="s">
        <v>90</v>
      </c>
      <c r="G1" s="6" t="s">
        <v>91</v>
      </c>
    </row>
    <row r="2" spans="1:13" ht="21" x14ac:dyDescent="0.35">
      <c r="A2" s="16">
        <v>1</v>
      </c>
      <c r="B2" s="64">
        <v>4.2361111111111106E-2</v>
      </c>
      <c r="C2" s="117" t="s">
        <v>7</v>
      </c>
      <c r="D2" s="65">
        <v>0.42970000000000003</v>
      </c>
      <c r="E2" s="16">
        <f>D2*10.936</f>
        <v>4.6991992000000007</v>
      </c>
      <c r="F2" s="16">
        <f>E2*10</f>
        <v>46.99199200000001</v>
      </c>
      <c r="G2" s="63">
        <f>(F2/50)*100</f>
        <v>93.983984000000021</v>
      </c>
    </row>
    <row r="3" spans="1:13" ht="21" x14ac:dyDescent="0.35">
      <c r="A3" s="16">
        <v>2</v>
      </c>
      <c r="B3" s="64">
        <v>4.2361111111111106E-2</v>
      </c>
      <c r="C3" s="118"/>
      <c r="D3" s="65">
        <v>0.43669999999999998</v>
      </c>
      <c r="E3" s="16">
        <f>D3*10.936</f>
        <v>4.7757511999999993</v>
      </c>
      <c r="F3" s="16">
        <f>E3*10</f>
        <v>47.757511999999991</v>
      </c>
      <c r="G3" s="63">
        <f>(F3/50)*100</f>
        <v>95.515023999999983</v>
      </c>
    </row>
    <row r="4" spans="1:13" ht="21" x14ac:dyDescent="0.35">
      <c r="A4" s="7">
        <v>3</v>
      </c>
      <c r="B4" s="13">
        <v>4.3055555555555562E-2</v>
      </c>
      <c r="C4" s="118"/>
      <c r="D4" s="10">
        <v>0.42975000000000002</v>
      </c>
      <c r="E4" s="7">
        <f>D4*10.936</f>
        <v>4.6997460000000002</v>
      </c>
      <c r="F4" s="7">
        <f>E4*10</f>
        <v>46.997460000000004</v>
      </c>
      <c r="G4" s="8">
        <f>(F4/50)*100</f>
        <v>93.994920000000008</v>
      </c>
    </row>
    <row r="5" spans="1:13" ht="21" x14ac:dyDescent="0.35">
      <c r="A5" s="16">
        <v>4</v>
      </c>
      <c r="B5" s="13">
        <v>4.3055555555555562E-2</v>
      </c>
      <c r="C5" s="118"/>
      <c r="D5" s="10">
        <v>0.41038999999999998</v>
      </c>
      <c r="E5" s="7">
        <f>D5*10.936</f>
        <v>4.4880250400000001</v>
      </c>
      <c r="F5" s="7">
        <f>E5*10</f>
        <v>44.880250400000001</v>
      </c>
      <c r="G5" s="8">
        <f>(F5/50)*100</f>
        <v>89.760500800000003</v>
      </c>
    </row>
    <row r="6" spans="1:13" ht="21" x14ac:dyDescent="0.35">
      <c r="A6" s="16">
        <v>5</v>
      </c>
      <c r="B6" s="13">
        <v>4.4444444444444446E-2</v>
      </c>
      <c r="C6" s="119"/>
      <c r="D6" s="10">
        <v>0.43894</v>
      </c>
      <c r="E6" s="7">
        <f>D6*10.936</f>
        <v>4.8002478399999999</v>
      </c>
      <c r="F6" s="7">
        <f>E6*10</f>
        <v>48.002478400000001</v>
      </c>
      <c r="G6" s="8">
        <f>(F6/50)*100</f>
        <v>96.004956800000002</v>
      </c>
    </row>
    <row r="7" spans="1:13" ht="21" x14ac:dyDescent="0.35">
      <c r="A7" s="7">
        <v>6</v>
      </c>
      <c r="B7" s="12">
        <v>4.2361111111111106E-2</v>
      </c>
      <c r="C7" s="103" t="s">
        <v>5</v>
      </c>
      <c r="D7" s="7">
        <v>0.4234</v>
      </c>
      <c r="E7" s="7">
        <f>D7*10.936</f>
        <v>4.6303023999999997</v>
      </c>
      <c r="F7" s="7">
        <f>E7*10</f>
        <v>46.303023999999994</v>
      </c>
      <c r="G7" s="8">
        <f>(F7/50)*100</f>
        <v>92.606047999999987</v>
      </c>
    </row>
    <row r="8" spans="1:13" ht="21" x14ac:dyDescent="0.35">
      <c r="A8" s="16">
        <v>7</v>
      </c>
      <c r="B8" s="13">
        <v>4.2361111111111106E-2</v>
      </c>
      <c r="C8" s="104"/>
      <c r="D8" s="10">
        <v>0.40895999999999999</v>
      </c>
      <c r="E8" s="7">
        <f>D8*10.936</f>
        <v>4.4723865599999995</v>
      </c>
      <c r="F8" s="7">
        <f>E8*10</f>
        <v>44.723865599999996</v>
      </c>
      <c r="G8" s="8">
        <f>(F8/50)*100</f>
        <v>89.447731199999993</v>
      </c>
    </row>
    <row r="9" spans="1:13" ht="21" x14ac:dyDescent="0.35">
      <c r="A9" s="16">
        <v>8</v>
      </c>
      <c r="B9" s="13">
        <v>4.3055555555555562E-2</v>
      </c>
      <c r="C9" s="104"/>
      <c r="D9" s="10">
        <v>0.43984000000000001</v>
      </c>
      <c r="E9" s="7">
        <f>D9*10.936</f>
        <v>4.8100902400000001</v>
      </c>
      <c r="F9" s="7">
        <f>E9*10</f>
        <v>48.100902400000003</v>
      </c>
      <c r="G9" s="8">
        <f>(F9/50)*100</f>
        <v>96.201804800000005</v>
      </c>
    </row>
    <row r="10" spans="1:13" ht="21" x14ac:dyDescent="0.35">
      <c r="A10" s="7">
        <v>9</v>
      </c>
      <c r="B10" s="62">
        <v>4.3055555555555562E-2</v>
      </c>
      <c r="C10" s="104"/>
      <c r="D10" s="16">
        <v>0.42788999999999999</v>
      </c>
      <c r="E10" s="16">
        <f>D10*10.936</f>
        <v>4.6794050399999998</v>
      </c>
      <c r="F10" s="16">
        <f>E10*10</f>
        <v>46.794050399999996</v>
      </c>
      <c r="G10" s="63">
        <f>(F10/50)*100</f>
        <v>93.588100799999992</v>
      </c>
    </row>
    <row r="11" spans="1:13" ht="21" x14ac:dyDescent="0.35">
      <c r="A11" s="16">
        <v>10</v>
      </c>
      <c r="B11" s="13">
        <v>4.4444444444444446E-2</v>
      </c>
      <c r="C11" s="105"/>
      <c r="D11" s="10">
        <v>0.44128000000000001</v>
      </c>
      <c r="E11" s="7">
        <f>D11*10.936</f>
        <v>4.8258380800000005</v>
      </c>
      <c r="F11" s="7">
        <f>E11*10</f>
        <v>48.258380800000005</v>
      </c>
      <c r="G11" s="8">
        <f>(F11/50)*100</f>
        <v>96.516761600000009</v>
      </c>
    </row>
    <row r="12" spans="1:13" ht="21" x14ac:dyDescent="0.35">
      <c r="A12" s="16">
        <v>11</v>
      </c>
      <c r="B12" s="11">
        <v>4.2361111111111106E-2</v>
      </c>
      <c r="C12" s="103" t="s">
        <v>4</v>
      </c>
      <c r="D12" s="7">
        <v>0.42577999999999999</v>
      </c>
      <c r="E12" s="7">
        <f>D12*10.936</f>
        <v>4.65633008</v>
      </c>
      <c r="F12" s="7">
        <f>E12*10</f>
        <v>46.5633008</v>
      </c>
      <c r="G12" s="8">
        <f>(F12/50)*100</f>
        <v>93.126601600000001</v>
      </c>
    </row>
    <row r="13" spans="1:13" ht="21" x14ac:dyDescent="0.35">
      <c r="A13" s="7">
        <v>12</v>
      </c>
      <c r="B13" s="12">
        <v>4.3055555555555562E-2</v>
      </c>
      <c r="C13" s="104"/>
      <c r="D13" s="7">
        <v>0.44217000000000001</v>
      </c>
      <c r="E13" s="7">
        <f>D13*10.936</f>
        <v>4.83557112</v>
      </c>
      <c r="F13" s="7">
        <f>E13*10</f>
        <v>48.355711200000002</v>
      </c>
      <c r="G13" s="8">
        <f>(F13/50)*100</f>
        <v>96.711422400000004</v>
      </c>
    </row>
    <row r="14" spans="1:13" ht="21" x14ac:dyDescent="0.35">
      <c r="A14" s="16">
        <v>13</v>
      </c>
      <c r="B14" s="12">
        <v>4.3055555555555562E-2</v>
      </c>
      <c r="C14" s="104"/>
      <c r="D14" s="7">
        <v>0.46032000000000001</v>
      </c>
      <c r="E14" s="7">
        <f>D14*10.936</f>
        <v>5.0340595200000005</v>
      </c>
      <c r="F14" s="7">
        <f>E14*10</f>
        <v>50.340595200000003</v>
      </c>
      <c r="G14" s="8">
        <f>(F14/50)*100</f>
        <v>100.68119040000001</v>
      </c>
    </row>
    <row r="15" spans="1:13" ht="21" x14ac:dyDescent="0.35">
      <c r="A15" s="16">
        <v>14</v>
      </c>
      <c r="B15" s="13">
        <v>4.4444444444444446E-2</v>
      </c>
      <c r="C15" s="105"/>
      <c r="D15" s="7">
        <v>0.45211299999999999</v>
      </c>
      <c r="E15" s="7">
        <f>D15*10.936</f>
        <v>4.9443077679999998</v>
      </c>
      <c r="F15" s="7">
        <f>E15*10</f>
        <v>49.443077680000002</v>
      </c>
      <c r="G15" s="8">
        <f>(F15/50)*100</f>
        <v>98.886155360000004</v>
      </c>
    </row>
    <row r="16" spans="1:13" ht="21" customHeight="1" x14ac:dyDescent="0.35">
      <c r="A16" s="7">
        <v>15</v>
      </c>
      <c r="B16" s="13">
        <v>4.2361111111111106E-2</v>
      </c>
      <c r="C16" s="103" t="s">
        <v>6</v>
      </c>
      <c r="D16" s="10">
        <v>0.45152999999999999</v>
      </c>
      <c r="E16" s="7">
        <f>D16*10.936</f>
        <v>4.9379320799999995</v>
      </c>
      <c r="F16" s="7">
        <f>E16*10</f>
        <v>49.379320799999995</v>
      </c>
      <c r="G16" s="8">
        <f>(F16/50)*100</f>
        <v>98.75864159999999</v>
      </c>
      <c r="M16" s="14"/>
    </row>
    <row r="17" spans="1:13" ht="21" x14ac:dyDescent="0.35">
      <c r="A17" s="16">
        <v>16</v>
      </c>
      <c r="B17" s="13">
        <v>4.3055555555555562E-2</v>
      </c>
      <c r="C17" s="104"/>
      <c r="D17" s="10">
        <v>0.41743000000000002</v>
      </c>
      <c r="E17" s="7">
        <f>D17*10.936</f>
        <v>4.5650144800000003</v>
      </c>
      <c r="F17" s="7">
        <f>E17*10</f>
        <v>45.650144800000007</v>
      </c>
      <c r="G17" s="8">
        <f>(F17/50)*100</f>
        <v>91.300289600000013</v>
      </c>
      <c r="M17" s="14"/>
    </row>
    <row r="18" spans="1:13" ht="21" x14ac:dyDescent="0.35">
      <c r="A18" s="16">
        <v>17</v>
      </c>
      <c r="B18" s="13">
        <v>4.3055555555555562E-2</v>
      </c>
      <c r="C18" s="104"/>
      <c r="D18" s="10">
        <v>0.42280000000000001</v>
      </c>
      <c r="E18" s="7">
        <f>D18*10.936</f>
        <v>4.6237408000000002</v>
      </c>
      <c r="F18" s="7">
        <f>E18*10</f>
        <v>46.237408000000002</v>
      </c>
      <c r="G18" s="8">
        <f>(F18/50)*100</f>
        <v>92.474816000000004</v>
      </c>
      <c r="M18" s="14"/>
    </row>
    <row r="19" spans="1:13" ht="21" x14ac:dyDescent="0.35">
      <c r="A19" s="7">
        <v>18</v>
      </c>
      <c r="B19" s="13">
        <v>4.4444444444444446E-2</v>
      </c>
      <c r="C19" s="105"/>
      <c r="D19" s="10">
        <v>0.44812999999999997</v>
      </c>
      <c r="E19" s="7">
        <f>D19*10.936</f>
        <v>4.9007496799999997</v>
      </c>
      <c r="F19" s="7">
        <f>E19*10</f>
        <v>49.007496799999998</v>
      </c>
      <c r="G19" s="8">
        <f>(F19/50)*100</f>
        <v>98.014993599999997</v>
      </c>
      <c r="M19" s="14"/>
    </row>
    <row r="20" spans="1:13" ht="21" x14ac:dyDescent="0.45">
      <c r="A20" s="41" t="s">
        <v>15</v>
      </c>
      <c r="B20" s="42">
        <v>4.4444444444444446E-2</v>
      </c>
      <c r="C20" s="39" t="s">
        <v>6</v>
      </c>
      <c r="D20" s="39">
        <v>0.43789</v>
      </c>
      <c r="E20" s="39">
        <f t="shared" ref="E20" si="0">D20*10.936</f>
        <v>4.7887650400000004</v>
      </c>
      <c r="F20" s="39">
        <f t="shared" ref="F20" si="1">E20*10</f>
        <v>47.887650400000005</v>
      </c>
      <c r="G20" s="43">
        <f t="shared" ref="G20" si="2">(F20/50)*100</f>
        <v>95.775300800000011</v>
      </c>
      <c r="M20" s="14"/>
    </row>
    <row r="21" spans="1:13" ht="18.5" x14ac:dyDescent="0.35">
      <c r="M21" s="14"/>
    </row>
    <row r="22" spans="1:13" ht="18.5" x14ac:dyDescent="0.35">
      <c r="M22" s="14"/>
    </row>
    <row r="23" spans="1:13" ht="18.5" x14ac:dyDescent="0.35">
      <c r="M23" s="14"/>
    </row>
    <row r="24" spans="1:13" ht="18.5" x14ac:dyDescent="0.35">
      <c r="M24" s="14"/>
    </row>
    <row r="25" spans="1:13" ht="18.5" x14ac:dyDescent="0.35">
      <c r="M25" s="14"/>
    </row>
    <row r="26" spans="1:13" ht="18.5" x14ac:dyDescent="0.35">
      <c r="M26" s="14"/>
    </row>
    <row r="27" spans="1:13" ht="18.5" x14ac:dyDescent="0.35">
      <c r="M27" s="14"/>
    </row>
    <row r="28" spans="1:13" ht="18.5" x14ac:dyDescent="0.35">
      <c r="M28" s="14"/>
    </row>
    <row r="29" spans="1:13" ht="18.5" x14ac:dyDescent="0.35">
      <c r="M29" s="14"/>
    </row>
    <row r="30" spans="1:13" ht="18.5" x14ac:dyDescent="0.45">
      <c r="M30" s="9"/>
    </row>
    <row r="31" spans="1:13" ht="18.5" x14ac:dyDescent="0.45">
      <c r="M31" s="9"/>
    </row>
    <row r="32" spans="1:13" ht="18.5" x14ac:dyDescent="0.45">
      <c r="M32" s="9"/>
    </row>
    <row r="33" spans="13:13" ht="18.5" x14ac:dyDescent="0.45">
      <c r="M33" s="9"/>
    </row>
  </sheetData>
  <autoFilter ref="C1:C33"/>
  <mergeCells count="4">
    <mergeCell ref="C12:C15"/>
    <mergeCell ref="C2:C6"/>
    <mergeCell ref="C7:C11"/>
    <mergeCell ref="C16:C19"/>
  </mergeCells>
  <pageMargins left="0.7" right="0.7" top="0.75" bottom="0.75" header="0.3" footer="0.3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N45"/>
  <sheetViews>
    <sheetView zoomScale="70" zoomScaleNormal="70" workbookViewId="0">
      <selection activeCell="M15" sqref="M15"/>
    </sheetView>
  </sheetViews>
  <sheetFormatPr defaultRowHeight="14.5" x14ac:dyDescent="0.35"/>
  <cols>
    <col min="1" max="1" width="13.453125" customWidth="1"/>
    <col min="2" max="2" width="13.26953125" customWidth="1"/>
    <col min="3" max="3" width="19.54296875" customWidth="1"/>
    <col min="4" max="4" width="27.6328125" style="5" bestFit="1" customWidth="1"/>
    <col min="5" max="5" width="11.1796875" customWidth="1"/>
    <col min="6" max="6" width="11" customWidth="1"/>
    <col min="7" max="8" width="11.1796875" customWidth="1"/>
    <col min="9" max="9" width="12" customWidth="1"/>
    <col min="10" max="10" width="11.26953125" customWidth="1"/>
    <col min="11" max="11" width="20.54296875" customWidth="1"/>
    <col min="12" max="12" width="19.453125" customWidth="1"/>
    <col min="13" max="13" width="14.26953125" customWidth="1"/>
    <col min="14" max="14" width="11.1796875" customWidth="1"/>
  </cols>
  <sheetData>
    <row r="1" spans="1:14" ht="37.5" customHeight="1" x14ac:dyDescent="0.35">
      <c r="A1" s="96" t="s">
        <v>1</v>
      </c>
      <c r="B1" s="96" t="s">
        <v>3</v>
      </c>
      <c r="C1" s="96" t="s">
        <v>2</v>
      </c>
      <c r="D1" s="96" t="s">
        <v>91</v>
      </c>
      <c r="E1" s="114" t="s">
        <v>8</v>
      </c>
      <c r="F1" s="114"/>
      <c r="G1" s="114"/>
      <c r="H1" s="114"/>
      <c r="I1" s="114"/>
      <c r="J1" s="114"/>
      <c r="K1" s="106" t="s">
        <v>12</v>
      </c>
      <c r="L1" s="106" t="s">
        <v>13</v>
      </c>
      <c r="M1" s="106" t="s">
        <v>10</v>
      </c>
      <c r="N1" s="106" t="s">
        <v>11</v>
      </c>
    </row>
    <row r="2" spans="1:14" ht="21" customHeight="1" x14ac:dyDescent="0.35">
      <c r="A2" s="96"/>
      <c r="B2" s="96"/>
      <c r="C2" s="96"/>
      <c r="D2" s="96"/>
      <c r="E2" s="19">
        <v>5</v>
      </c>
      <c r="F2" s="19">
        <v>10</v>
      </c>
      <c r="G2" s="19">
        <v>15</v>
      </c>
      <c r="H2" s="19">
        <v>30</v>
      </c>
      <c r="I2" s="19">
        <v>45</v>
      </c>
      <c r="J2" s="19">
        <v>60</v>
      </c>
      <c r="K2" s="106"/>
      <c r="L2" s="106"/>
      <c r="M2" s="106"/>
      <c r="N2" s="106"/>
    </row>
    <row r="3" spans="1:14" s="56" customFormat="1" ht="18.75" customHeight="1" x14ac:dyDescent="0.35">
      <c r="A3" s="24">
        <v>1</v>
      </c>
      <c r="B3" s="25">
        <v>4.2361111111111106E-2</v>
      </c>
      <c r="C3" s="97" t="s">
        <v>7</v>
      </c>
      <c r="D3" s="24">
        <v>95.515023999999983</v>
      </c>
      <c r="E3" s="24">
        <v>24.501000000000001</v>
      </c>
      <c r="F3" s="24">
        <v>43.61</v>
      </c>
      <c r="G3" s="24">
        <v>75.14</v>
      </c>
      <c r="H3" s="24">
        <v>93.24</v>
      </c>
      <c r="I3" s="24">
        <v>94.17</v>
      </c>
      <c r="J3" s="24">
        <v>95.34</v>
      </c>
      <c r="K3" s="24">
        <v>35.226999999999997</v>
      </c>
      <c r="L3" s="24">
        <v>76.969250000000002</v>
      </c>
      <c r="M3" s="66">
        <v>11.56120201384519</v>
      </c>
      <c r="N3" s="66">
        <v>15.88189328482057</v>
      </c>
    </row>
    <row r="4" spans="1:14" s="23" customFormat="1" ht="18.75" customHeight="1" x14ac:dyDescent="0.35">
      <c r="A4" s="24">
        <v>2</v>
      </c>
      <c r="B4" s="25">
        <v>4.2361111111111106E-2</v>
      </c>
      <c r="C4" s="98"/>
      <c r="D4" s="24">
        <v>93.983984000000021</v>
      </c>
      <c r="E4" s="24">
        <v>23.4</v>
      </c>
      <c r="F4" s="24">
        <v>41.24</v>
      </c>
      <c r="G4" s="24">
        <v>70.599999999999994</v>
      </c>
      <c r="H4" s="24">
        <v>88.34</v>
      </c>
      <c r="I4" s="24">
        <v>89.31</v>
      </c>
      <c r="J4" s="24">
        <v>92.46</v>
      </c>
      <c r="K4" s="24">
        <v>33.313333333333333</v>
      </c>
      <c r="L4" s="24">
        <v>73.123333333333335</v>
      </c>
      <c r="M4" s="24">
        <v>12.548128920614319</v>
      </c>
      <c r="N4" s="24">
        <v>17.612489446536067</v>
      </c>
    </row>
    <row r="5" spans="1:14" s="56" customFormat="1" ht="18.75" customHeight="1" x14ac:dyDescent="0.35">
      <c r="A5" s="24">
        <v>3</v>
      </c>
      <c r="B5" s="25">
        <v>4.3055555555555562E-2</v>
      </c>
      <c r="C5" s="98"/>
      <c r="D5" s="24">
        <v>93.994920000000008</v>
      </c>
      <c r="E5" s="24">
        <v>49.17</v>
      </c>
      <c r="F5" s="24">
        <v>71.23</v>
      </c>
      <c r="G5" s="24">
        <v>75.477999999999994</v>
      </c>
      <c r="H5" s="24">
        <v>76.789000000000001</v>
      </c>
      <c r="I5" s="24">
        <v>88.31</v>
      </c>
      <c r="J5" s="24">
        <v>94.147000000000006</v>
      </c>
      <c r="K5" s="24">
        <v>52.713000000000001</v>
      </c>
      <c r="L5" s="24">
        <v>75.656124999999989</v>
      </c>
      <c r="M5" s="24">
        <v>11.784257597161888</v>
      </c>
      <c r="N5" s="24">
        <v>14.516527321250367</v>
      </c>
    </row>
    <row r="6" spans="1:14" s="23" customFormat="1" ht="18.75" customHeight="1" x14ac:dyDescent="0.35">
      <c r="A6" s="24">
        <v>4</v>
      </c>
      <c r="B6" s="25">
        <v>4.3055555555555562E-2</v>
      </c>
      <c r="C6" s="98"/>
      <c r="D6" s="24">
        <v>89.760500800000003</v>
      </c>
      <c r="E6" s="24">
        <v>48.500999999999998</v>
      </c>
      <c r="F6" s="24">
        <v>69.66</v>
      </c>
      <c r="G6" s="24">
        <v>71.37</v>
      </c>
      <c r="H6" s="24">
        <v>71.361999999999995</v>
      </c>
      <c r="I6" s="24">
        <v>85.712999999999994</v>
      </c>
      <c r="J6" s="24">
        <v>92.346000000000004</v>
      </c>
      <c r="K6" s="24">
        <v>51.282000000000004</v>
      </c>
      <c r="L6" s="24">
        <v>72.553750000000008</v>
      </c>
      <c r="M6" s="24">
        <v>12.859625755311548</v>
      </c>
      <c r="N6" s="24">
        <v>15.666489503776448</v>
      </c>
    </row>
    <row r="7" spans="1:14" s="23" customFormat="1" ht="18.75" customHeight="1" x14ac:dyDescent="0.35">
      <c r="A7" s="24">
        <v>5</v>
      </c>
      <c r="B7" s="25">
        <v>4.4444444444444446E-2</v>
      </c>
      <c r="C7" s="99"/>
      <c r="D7" s="24">
        <v>96.004956800000002</v>
      </c>
      <c r="E7" s="24">
        <v>16.887</v>
      </c>
      <c r="F7" s="24">
        <v>42.686</v>
      </c>
      <c r="G7" s="24">
        <v>52.289900000000003</v>
      </c>
      <c r="H7" s="24">
        <v>76.218000000000004</v>
      </c>
      <c r="I7" s="24">
        <v>89.179000000000002</v>
      </c>
      <c r="J7" s="24">
        <v>98.435000000000002</v>
      </c>
      <c r="K7" s="24">
        <v>28.57266666666667</v>
      </c>
      <c r="L7" s="24">
        <v>67.333041666666674</v>
      </c>
      <c r="M7" s="24">
        <v>10.877270313329797</v>
      </c>
      <c r="N7" s="24">
        <v>20.201677093607113</v>
      </c>
    </row>
    <row r="8" spans="1:14" s="23" customFormat="1" ht="18.75" customHeight="1" x14ac:dyDescent="0.35">
      <c r="A8" s="26">
        <v>6</v>
      </c>
      <c r="B8" s="27">
        <v>4.2361111111111106E-2</v>
      </c>
      <c r="C8" s="100" t="s">
        <v>5</v>
      </c>
      <c r="D8" s="26">
        <v>92.606047999999987</v>
      </c>
      <c r="E8" s="28">
        <v>31.324000000000002</v>
      </c>
      <c r="F8" s="28">
        <v>40.729999999999997</v>
      </c>
      <c r="G8" s="26">
        <v>46.61</v>
      </c>
      <c r="H8" s="26">
        <v>60.38</v>
      </c>
      <c r="I8" s="26">
        <v>89.7</v>
      </c>
      <c r="J8" s="26">
        <v>94.69</v>
      </c>
      <c r="K8" s="26">
        <v>31.786333333333332</v>
      </c>
      <c r="L8" s="26">
        <v>63.129083333333334</v>
      </c>
      <c r="M8" s="26">
        <v>19.998468687295382</v>
      </c>
      <c r="N8" s="26">
        <v>21.983432048051494</v>
      </c>
    </row>
    <row r="9" spans="1:14" s="23" customFormat="1" ht="18.75" customHeight="1" x14ac:dyDescent="0.35">
      <c r="A9" s="26">
        <v>7</v>
      </c>
      <c r="B9" s="29">
        <v>4.2361111111111106E-2</v>
      </c>
      <c r="C9" s="101"/>
      <c r="D9" s="26">
        <v>89.447731199999993</v>
      </c>
      <c r="E9" s="26">
        <v>28.76</v>
      </c>
      <c r="F9" s="26">
        <v>37.909999999999997</v>
      </c>
      <c r="G9" s="26">
        <v>44.57</v>
      </c>
      <c r="H9" s="26">
        <v>56.917000000000002</v>
      </c>
      <c r="I9" s="26">
        <v>88.94</v>
      </c>
      <c r="J9" s="26">
        <v>93.843000000000004</v>
      </c>
      <c r="K9" s="26">
        <v>29.651666666666664</v>
      </c>
      <c r="L9" s="26">
        <v>61.178791666666669</v>
      </c>
      <c r="M9" s="26">
        <v>20.884376032309284</v>
      </c>
      <c r="N9" s="26">
        <v>23.071258606056457</v>
      </c>
    </row>
    <row r="10" spans="1:14" s="23" customFormat="1" ht="18.75" customHeight="1" x14ac:dyDescent="0.35">
      <c r="A10" s="30">
        <v>8</v>
      </c>
      <c r="B10" s="31">
        <v>4.3055555555555562E-2</v>
      </c>
      <c r="C10" s="101"/>
      <c r="D10" s="26">
        <v>93.588100799999992</v>
      </c>
      <c r="E10" s="28">
        <v>10.538</v>
      </c>
      <c r="F10" s="28">
        <v>18.79</v>
      </c>
      <c r="G10" s="28">
        <v>23.49</v>
      </c>
      <c r="H10" s="28">
        <v>40.89</v>
      </c>
      <c r="I10" s="28">
        <v>55.7</v>
      </c>
      <c r="J10" s="28">
        <v>76.177999999999997</v>
      </c>
      <c r="K10" s="26">
        <v>13.691000000000001</v>
      </c>
      <c r="L10" s="26">
        <v>40.028749999999995</v>
      </c>
      <c r="M10" s="26">
        <v>28.472196697209167</v>
      </c>
      <c r="N10" s="26">
        <v>42.109977186753476</v>
      </c>
    </row>
    <row r="11" spans="1:14" s="23" customFormat="1" ht="18.75" customHeight="1" x14ac:dyDescent="0.35">
      <c r="A11" s="26">
        <v>9</v>
      </c>
      <c r="B11" s="29">
        <v>4.3055555555555562E-2</v>
      </c>
      <c r="C11" s="101"/>
      <c r="D11" s="26">
        <v>96.201804800000005</v>
      </c>
      <c r="E11" s="26">
        <v>11.781000000000001</v>
      </c>
      <c r="F11" s="26">
        <v>20.780999999999999</v>
      </c>
      <c r="G11" s="26">
        <v>25.146999999999998</v>
      </c>
      <c r="H11" s="26">
        <v>44.378999999999998</v>
      </c>
      <c r="I11" s="26">
        <v>60.195999999999998</v>
      </c>
      <c r="J11" s="26">
        <v>77.188999999999993</v>
      </c>
      <c r="K11" s="26">
        <v>15.045166666666669</v>
      </c>
      <c r="L11" s="26">
        <v>42.697041666666664</v>
      </c>
      <c r="M11" s="26">
        <v>26.811041728743735</v>
      </c>
      <c r="N11" s="26">
        <v>39.362129289363743</v>
      </c>
    </row>
    <row r="12" spans="1:14" s="23" customFormat="1" ht="18.75" customHeight="1" x14ac:dyDescent="0.35">
      <c r="A12" s="26">
        <v>10</v>
      </c>
      <c r="B12" s="29">
        <v>4.4444444444444446E-2</v>
      </c>
      <c r="C12" s="102"/>
      <c r="D12" s="26">
        <v>96.516761600000009</v>
      </c>
      <c r="E12" s="26">
        <v>33.664700000000003</v>
      </c>
      <c r="F12" s="26">
        <v>46.631999999999998</v>
      </c>
      <c r="G12" s="26">
        <v>61.273000000000003</v>
      </c>
      <c r="H12" s="26">
        <v>80.369</v>
      </c>
      <c r="I12" s="26">
        <v>89.789000000000001</v>
      </c>
      <c r="J12" s="26">
        <v>97.697000000000003</v>
      </c>
      <c r="K12" s="26">
        <v>36.977833333333329</v>
      </c>
      <c r="L12" s="26">
        <v>71.655208333333334</v>
      </c>
      <c r="M12" s="26">
        <v>15.993403072765798</v>
      </c>
      <c r="N12" s="26">
        <v>17.996270578620681</v>
      </c>
    </row>
    <row r="13" spans="1:14" s="23" customFormat="1" ht="18.75" customHeight="1" x14ac:dyDescent="0.35">
      <c r="A13" s="32">
        <v>11</v>
      </c>
      <c r="B13" s="33">
        <v>4.2361111111111106E-2</v>
      </c>
      <c r="C13" s="111" t="s">
        <v>4</v>
      </c>
      <c r="D13" s="58">
        <v>93.126601600000001</v>
      </c>
      <c r="E13" s="58">
        <v>42.979300000000002</v>
      </c>
      <c r="F13" s="58">
        <v>50.228299999999997</v>
      </c>
      <c r="G13" s="58">
        <v>49.314999999999998</v>
      </c>
      <c r="H13" s="58">
        <v>55.351999999999997</v>
      </c>
      <c r="I13" s="58">
        <v>64.138199999999998</v>
      </c>
      <c r="J13" s="58">
        <v>71.671999999999997</v>
      </c>
      <c r="K13" s="58">
        <v>39.288166666666669</v>
      </c>
      <c r="L13" s="58">
        <v>54.817916666666669</v>
      </c>
      <c r="M13" s="58">
        <v>14.109345351043642</v>
      </c>
      <c r="N13" s="58">
        <v>25.142066179926729</v>
      </c>
    </row>
    <row r="14" spans="1:14" s="23" customFormat="1" ht="18.75" customHeight="1" x14ac:dyDescent="0.35">
      <c r="A14" s="61">
        <v>12</v>
      </c>
      <c r="B14" s="33">
        <v>4.3055555555555562E-2</v>
      </c>
      <c r="C14" s="112"/>
      <c r="D14" s="58">
        <v>96.711422400000004</v>
      </c>
      <c r="E14" s="58">
        <v>31.4</v>
      </c>
      <c r="F14" s="58">
        <v>33.28</v>
      </c>
      <c r="G14" s="58">
        <v>35.612000000000002</v>
      </c>
      <c r="H14" s="58">
        <v>44.697000000000003</v>
      </c>
      <c r="I14" s="58">
        <v>55.420999999999999</v>
      </c>
      <c r="J14" s="58">
        <v>60.616999999999997</v>
      </c>
      <c r="K14" s="58">
        <v>27.495333333333331</v>
      </c>
      <c r="L14" s="58">
        <v>43.931958333333334</v>
      </c>
      <c r="M14" s="58">
        <v>16.51521025454905</v>
      </c>
      <c r="N14" s="58">
        <v>35.770475335912842</v>
      </c>
    </row>
    <row r="15" spans="1:14" s="56" customFormat="1" ht="18.75" customHeight="1" x14ac:dyDescent="0.35">
      <c r="A15" s="26">
        <v>13</v>
      </c>
      <c r="B15" s="33">
        <v>4.3055555555555562E-2</v>
      </c>
      <c r="C15" s="112"/>
      <c r="D15" s="58">
        <v>100.68119040000001</v>
      </c>
      <c r="E15" s="58">
        <v>29.890999999999998</v>
      </c>
      <c r="F15" s="58">
        <v>34.307000000000002</v>
      </c>
      <c r="G15" s="58">
        <v>35.820999999999998</v>
      </c>
      <c r="H15" s="58">
        <v>40.57</v>
      </c>
      <c r="I15" s="58">
        <v>51.88</v>
      </c>
      <c r="J15" s="58">
        <v>60.155700000000003</v>
      </c>
      <c r="K15" s="58">
        <v>27.369500000000002</v>
      </c>
      <c r="L15" s="58">
        <v>41.951999999999998</v>
      </c>
      <c r="M15" s="58">
        <v>18.156792339916215</v>
      </c>
      <c r="N15" s="58">
        <v>36.736577946651217</v>
      </c>
    </row>
    <row r="16" spans="1:14" s="23" customFormat="1" ht="18.75" customHeight="1" x14ac:dyDescent="0.35">
      <c r="A16" s="26">
        <v>14</v>
      </c>
      <c r="B16" s="33">
        <v>4.4444444444444446E-2</v>
      </c>
      <c r="C16" s="113"/>
      <c r="D16" s="58">
        <v>98.886155360000004</v>
      </c>
      <c r="E16" s="58">
        <v>42.96</v>
      </c>
      <c r="F16" s="58">
        <v>49.22</v>
      </c>
      <c r="G16" s="58">
        <v>55.48</v>
      </c>
      <c r="H16" s="58">
        <v>78.168999999999997</v>
      </c>
      <c r="I16" s="58">
        <v>88.168000000000006</v>
      </c>
      <c r="J16" s="58">
        <v>96.302999999999997</v>
      </c>
      <c r="K16" s="58">
        <v>39.973333333333336</v>
      </c>
      <c r="L16" s="58">
        <v>70.550458333333339</v>
      </c>
      <c r="M16" s="58">
        <v>16.044697465291836</v>
      </c>
      <c r="N16" s="58">
        <v>18.181517621130965</v>
      </c>
    </row>
    <row r="17" spans="1:14" s="21" customFormat="1" ht="18.75" customHeight="1" x14ac:dyDescent="0.35">
      <c r="A17" s="93">
        <v>15</v>
      </c>
      <c r="B17" s="20">
        <v>4.2361111111111106E-2</v>
      </c>
      <c r="C17" s="108" t="s">
        <v>6</v>
      </c>
      <c r="D17" s="57">
        <v>98.75864159999999</v>
      </c>
      <c r="E17" s="57">
        <v>80.561000000000007</v>
      </c>
      <c r="F17" s="57">
        <v>81.67</v>
      </c>
      <c r="G17" s="57">
        <v>84.34</v>
      </c>
      <c r="H17" s="57">
        <v>83.19</v>
      </c>
      <c r="I17" s="57">
        <v>85.91</v>
      </c>
      <c r="J17" s="57">
        <v>94.43</v>
      </c>
      <c r="K17" s="57">
        <v>68.13366666666667</v>
      </c>
      <c r="L17" s="57">
        <v>81.654666666666671</v>
      </c>
      <c r="M17" s="57">
        <v>8.1173355925023873</v>
      </c>
      <c r="N17" s="57">
        <v>10.64337809202978</v>
      </c>
    </row>
    <row r="18" spans="1:14" s="56" customFormat="1" ht="18.75" customHeight="1" x14ac:dyDescent="0.35">
      <c r="A18" s="93">
        <v>16</v>
      </c>
      <c r="B18" s="20">
        <v>4.3055555555555562E-2</v>
      </c>
      <c r="C18" s="109"/>
      <c r="D18" s="57">
        <v>92.474816000000004</v>
      </c>
      <c r="E18" s="57">
        <v>37.686999999999998</v>
      </c>
      <c r="F18" s="57">
        <v>62.280999999999999</v>
      </c>
      <c r="G18" s="57">
        <v>79.483900000000006</v>
      </c>
      <c r="H18" s="57">
        <v>87.11</v>
      </c>
      <c r="I18" s="57">
        <v>87.83</v>
      </c>
      <c r="J18" s="57">
        <v>94.15</v>
      </c>
      <c r="K18" s="57">
        <v>46.569999999999993</v>
      </c>
      <c r="L18" s="57">
        <v>77.08175</v>
      </c>
      <c r="M18" s="57">
        <v>10.877270313329797</v>
      </c>
      <c r="N18" s="57">
        <v>14.813843831309125</v>
      </c>
    </row>
    <row r="19" spans="1:14" ht="18.75" customHeight="1" x14ac:dyDescent="0.45">
      <c r="A19" s="26">
        <v>17</v>
      </c>
      <c r="B19" s="20">
        <v>4.3055555555555562E-2</v>
      </c>
      <c r="C19" s="109"/>
      <c r="D19" s="57">
        <v>91.300289600000013</v>
      </c>
      <c r="E19" s="57">
        <v>35.743000000000002</v>
      </c>
      <c r="F19" s="57">
        <v>60.73</v>
      </c>
      <c r="G19" s="57">
        <v>75.92</v>
      </c>
      <c r="H19" s="57">
        <v>84.39</v>
      </c>
      <c r="I19" s="57">
        <v>86.91</v>
      </c>
      <c r="J19" s="57">
        <v>93.177999999999997</v>
      </c>
      <c r="K19" s="67">
        <v>44.810999999999993</v>
      </c>
      <c r="L19" s="67">
        <v>75.164999999999992</v>
      </c>
      <c r="M19" s="57">
        <v>11.59908991392818</v>
      </c>
      <c r="N19" s="57">
        <v>15.700150807938073</v>
      </c>
    </row>
    <row r="20" spans="1:14" s="21" customFormat="1" ht="18.75" customHeight="1" x14ac:dyDescent="0.35">
      <c r="A20" s="26">
        <v>18</v>
      </c>
      <c r="B20" s="20">
        <v>4.4444444444444446E-2</v>
      </c>
      <c r="C20" s="110"/>
      <c r="D20" s="57">
        <v>98.014993599999997</v>
      </c>
      <c r="E20" s="57">
        <v>90.23</v>
      </c>
      <c r="F20" s="57">
        <v>95.01</v>
      </c>
      <c r="G20" s="57">
        <v>99.64</v>
      </c>
      <c r="H20" s="57">
        <v>102.51</v>
      </c>
      <c r="I20" s="57">
        <v>101.11</v>
      </c>
      <c r="J20" s="57">
        <v>103.8</v>
      </c>
      <c r="K20" s="57">
        <v>78.353333333333339</v>
      </c>
      <c r="L20" s="57">
        <v>95.923333333333332</v>
      </c>
      <c r="M20" s="57">
        <v>4.5529865125240816</v>
      </c>
      <c r="N20" s="57">
        <v>6.3610714533721273</v>
      </c>
    </row>
    <row r="21" spans="1:14" ht="18.75" customHeight="1" x14ac:dyDescent="0.35">
      <c r="A21" s="15"/>
      <c r="B21" s="15"/>
      <c r="C21" s="16" t="s">
        <v>9</v>
      </c>
      <c r="D21" s="16">
        <v>100</v>
      </c>
      <c r="E21" s="16">
        <v>4.8929999999999998</v>
      </c>
      <c r="F21" s="16">
        <v>9.6310000000000002</v>
      </c>
      <c r="G21" s="16">
        <v>13.278</v>
      </c>
      <c r="H21" s="16">
        <v>32.972999999999999</v>
      </c>
      <c r="I21" s="16">
        <v>42.371000000000002</v>
      </c>
      <c r="J21" s="16">
        <v>48.347000000000001</v>
      </c>
      <c r="K21" s="16">
        <v>7.0543333333333331</v>
      </c>
      <c r="L21" s="16">
        <v>28.302708333333332</v>
      </c>
      <c r="M21" s="16">
        <v>24.875535193497015</v>
      </c>
      <c r="N21" s="16" t="s">
        <v>14</v>
      </c>
    </row>
    <row r="22" spans="1:14" ht="18.5" x14ac:dyDescent="0.35">
      <c r="A22" s="55" t="s">
        <v>15</v>
      </c>
      <c r="B22" s="54">
        <v>4.4444444444444446E-2</v>
      </c>
      <c r="C22" s="55" t="s">
        <v>6</v>
      </c>
      <c r="D22" s="55">
        <v>95.775300800000011</v>
      </c>
      <c r="E22" s="55">
        <v>87.272999999999996</v>
      </c>
      <c r="F22" s="55">
        <v>92.477999999999994</v>
      </c>
      <c r="G22" s="55">
        <v>95.197000000000003</v>
      </c>
      <c r="H22" s="55">
        <v>96.147999999999996</v>
      </c>
      <c r="I22" s="55">
        <v>98.349000000000004</v>
      </c>
      <c r="J22" s="55">
        <v>99.126999999999995</v>
      </c>
      <c r="K22" s="55">
        <v>75.783166666666673</v>
      </c>
      <c r="L22" s="55">
        <v>91.860541666666663</v>
      </c>
      <c r="M22" s="55">
        <v>4.3982719138075383</v>
      </c>
      <c r="N22" s="55">
        <v>7.5004318801324281</v>
      </c>
    </row>
    <row r="23" spans="1:14" ht="3" customHeight="1" x14ac:dyDescent="0.35"/>
    <row r="24" spans="1:14" ht="27.75" hidden="1" customHeight="1" x14ac:dyDescent="0.35">
      <c r="B24" s="22"/>
      <c r="C24" s="22"/>
      <c r="D24" s="22"/>
      <c r="E24" s="22"/>
      <c r="F24" s="22"/>
      <c r="G24" s="22"/>
      <c r="H24" s="22"/>
      <c r="I24" s="22"/>
    </row>
    <row r="25" spans="1:14" ht="32.25" customHeight="1" x14ac:dyDescent="0.35">
      <c r="A25" s="115"/>
      <c r="B25" s="115"/>
      <c r="C25" s="115"/>
      <c r="D25" s="115"/>
      <c r="E25" s="116"/>
      <c r="F25" s="116"/>
      <c r="G25" s="116"/>
      <c r="H25" s="116"/>
      <c r="I25" s="116"/>
      <c r="J25" s="116"/>
      <c r="K25" s="107"/>
      <c r="L25" s="107"/>
      <c r="M25" s="107"/>
      <c r="N25" s="107"/>
    </row>
    <row r="26" spans="1:14" ht="27" customHeight="1" x14ac:dyDescent="0.35">
      <c r="A26" s="115"/>
      <c r="B26" s="115"/>
      <c r="C26" s="115"/>
      <c r="D26" s="115"/>
      <c r="E26" s="34"/>
      <c r="F26" s="34"/>
      <c r="G26" s="34"/>
      <c r="H26" s="34"/>
      <c r="I26" s="34"/>
      <c r="J26" s="34"/>
      <c r="K26" s="107"/>
      <c r="L26" s="107"/>
      <c r="M26" s="107"/>
      <c r="N26" s="107"/>
    </row>
    <row r="27" spans="1:14" ht="18.75" customHeight="1" x14ac:dyDescent="0.35">
      <c r="A27" s="94"/>
      <c r="B27" s="36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</row>
    <row r="28" spans="1:14" ht="18.75" customHeight="1" x14ac:dyDescent="0.35"/>
    <row r="29" spans="1:14" ht="18.75" customHeight="1" x14ac:dyDescent="0.35"/>
    <row r="30" spans="1:14" ht="18.75" customHeight="1" x14ac:dyDescent="0.35"/>
    <row r="31" spans="1:14" ht="18.75" customHeight="1" x14ac:dyDescent="0.35"/>
    <row r="32" spans="1:14" ht="18.5" x14ac:dyDescent="0.35">
      <c r="A32" s="35"/>
      <c r="B32" s="36"/>
      <c r="C32" s="115"/>
      <c r="D32" s="35"/>
      <c r="E32" s="37"/>
      <c r="F32" s="37"/>
      <c r="G32" s="35"/>
      <c r="H32" s="35"/>
      <c r="I32" s="35"/>
      <c r="J32" s="35"/>
      <c r="K32" s="35"/>
      <c r="L32" s="35"/>
      <c r="M32" s="35"/>
      <c r="N32" s="35"/>
    </row>
    <row r="33" spans="1:14" ht="18.5" x14ac:dyDescent="0.35">
      <c r="A33" s="35"/>
      <c r="B33" s="36"/>
      <c r="C33" s="11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</row>
    <row r="34" spans="1:14" ht="18.5" x14ac:dyDescent="0.35">
      <c r="A34" s="35"/>
      <c r="B34" s="36"/>
      <c r="C34" s="115"/>
      <c r="D34" s="35"/>
      <c r="E34" s="37"/>
      <c r="F34" s="37"/>
      <c r="G34" s="37"/>
      <c r="H34" s="37"/>
      <c r="I34" s="37"/>
      <c r="J34" s="37"/>
      <c r="K34" s="35"/>
      <c r="L34" s="35"/>
      <c r="M34" s="35"/>
      <c r="N34" s="35"/>
    </row>
    <row r="35" spans="1:14" ht="18.5" x14ac:dyDescent="0.35">
      <c r="A35" s="35"/>
      <c r="B35" s="36"/>
      <c r="C35" s="11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</row>
    <row r="36" spans="1:14" ht="18.5" x14ac:dyDescent="0.35">
      <c r="A36" s="35"/>
      <c r="B36" s="36"/>
      <c r="C36" s="11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</row>
    <row r="37" spans="1:14" ht="18.5" x14ac:dyDescent="0.35">
      <c r="A37" s="35"/>
      <c r="B37" s="36"/>
      <c r="C37" s="11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</row>
    <row r="38" spans="1:14" ht="18.5" x14ac:dyDescent="0.35">
      <c r="A38" s="35"/>
      <c r="B38" s="36"/>
      <c r="C38" s="11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</row>
    <row r="39" spans="1:14" ht="18.5" x14ac:dyDescent="0.35">
      <c r="A39" s="35"/>
      <c r="B39" s="36"/>
      <c r="C39" s="11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</row>
    <row r="40" spans="1:14" ht="18.5" x14ac:dyDescent="0.35">
      <c r="A40" s="35"/>
      <c r="B40" s="36"/>
      <c r="C40" s="11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</row>
    <row r="41" spans="1:14" ht="18.5" x14ac:dyDescent="0.35">
      <c r="A41" s="35"/>
      <c r="B41" s="36"/>
      <c r="C41" s="11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</row>
    <row r="42" spans="1:14" ht="18.5" x14ac:dyDescent="0.35">
      <c r="A42" s="35"/>
      <c r="B42" s="36"/>
      <c r="C42" s="11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4" ht="18.5" x14ac:dyDescent="0.35">
      <c r="A43" s="35"/>
      <c r="B43" s="36"/>
      <c r="C43" s="11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</row>
    <row r="44" spans="1:14" ht="18.5" x14ac:dyDescent="0.35">
      <c r="A44" s="35"/>
      <c r="B44" s="36"/>
      <c r="C44" s="11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</row>
    <row r="45" spans="1:14" ht="18.5" x14ac:dyDescent="0.35">
      <c r="A45" s="38"/>
      <c r="B45" s="38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</row>
  </sheetData>
  <sortState ref="A1:O21">
    <sortCondition ref="E3"/>
  </sortState>
  <mergeCells count="25">
    <mergeCell ref="C32:C36"/>
    <mergeCell ref="C37:C40"/>
    <mergeCell ref="C41:C44"/>
    <mergeCell ref="E25:J25"/>
    <mergeCell ref="L25:L26"/>
    <mergeCell ref="M25:M26"/>
    <mergeCell ref="N25:N26"/>
    <mergeCell ref="A25:A26"/>
    <mergeCell ref="B25:B26"/>
    <mergeCell ref="C25:C26"/>
    <mergeCell ref="D25:D26"/>
    <mergeCell ref="A1:A2"/>
    <mergeCell ref="B1:B2"/>
    <mergeCell ref="C1:C2"/>
    <mergeCell ref="D1:D2"/>
    <mergeCell ref="K25:K26"/>
    <mergeCell ref="K1:K2"/>
    <mergeCell ref="C8:C12"/>
    <mergeCell ref="C17:C20"/>
    <mergeCell ref="C13:C16"/>
    <mergeCell ref="E1:J1"/>
    <mergeCell ref="L1:L2"/>
    <mergeCell ref="M1:M2"/>
    <mergeCell ref="N1:N2"/>
    <mergeCell ref="C3:C7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'Dissolution Data'!E33:E33</xm:f>
              <xm:sqref>E34</xm:sqref>
            </x14:sparkline>
            <x14:sparkline>
              <xm:f>'Dissolution Data'!G33:G33</xm:f>
              <xm:sqref>G34</xm:sqref>
            </x14:sparkline>
            <x14:sparkline>
              <xm:f>'Dissolution Data'!H33:H33</xm:f>
              <xm:sqref>H34</xm:sqref>
            </x14:sparkline>
            <x14:sparkline>
              <xm:f>'Dissolution Data'!I33:I33</xm:f>
              <xm:sqref>I34</xm:sqref>
            </x14:sparkline>
            <x14:sparkline>
              <xm:f>'Dissolution Data'!J33:J33</xm:f>
              <xm:sqref>J34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'Dissolution Data'!E9:E9</xm:f>
              <xm:sqref>E10</xm:sqref>
            </x14:sparkline>
            <x14:sparkline>
              <xm:f>'Dissolution Data'!G9:G9</xm:f>
              <xm:sqref>G10</xm:sqref>
            </x14:sparkline>
            <x14:sparkline>
              <xm:f>'Dissolution Data'!H9:H9</xm:f>
              <xm:sqref>H10</xm:sqref>
            </x14:sparkline>
            <x14:sparkline>
              <xm:f>'Dissolution Data'!I9:I9</xm:f>
              <xm:sqref>I10</xm:sqref>
            </x14:sparkline>
            <x14:sparkline>
              <xm:f>'Dissolution Data'!J9:J9</xm:f>
              <xm:sqref>J10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S15"/>
  <sheetViews>
    <sheetView workbookViewId="0">
      <pane ySplit="5" topLeftCell="A6" activePane="bottomLeft" state="frozen"/>
      <selection pane="bottomLeft" activeCell="P21" sqref="P21"/>
    </sheetView>
  </sheetViews>
  <sheetFormatPr defaultColWidth="10.7265625" defaultRowHeight="12.75" customHeight="1" x14ac:dyDescent="0.25"/>
  <cols>
    <col min="1" max="16384" width="10.7265625" style="44"/>
  </cols>
  <sheetData>
    <row r="1" spans="1:19" s="45" customFormat="1" ht="12.75" customHeight="1" x14ac:dyDescent="0.2">
      <c r="A1" s="48" t="s">
        <v>16</v>
      </c>
      <c r="C1" s="49" t="s">
        <v>32</v>
      </c>
    </row>
    <row r="2" spans="1:19" s="45" customFormat="1" ht="12.75" customHeight="1" x14ac:dyDescent="0.2"/>
    <row r="3" spans="1:19" s="45" customFormat="1" ht="12.75" customHeight="1" x14ac:dyDescent="0.2">
      <c r="A3" s="46" t="s">
        <v>33</v>
      </c>
      <c r="B3" s="47" t="s">
        <v>35</v>
      </c>
      <c r="E3" s="46" t="s">
        <v>17</v>
      </c>
      <c r="F3" s="47" t="s">
        <v>38</v>
      </c>
    </row>
    <row r="4" spans="1:19" s="45" customFormat="1" ht="12.75" customHeight="1" x14ac:dyDescent="0.2">
      <c r="A4" s="46" t="s">
        <v>34</v>
      </c>
      <c r="B4" s="47" t="s">
        <v>36</v>
      </c>
      <c r="E4" s="46" t="s">
        <v>18</v>
      </c>
      <c r="F4" s="50">
        <v>43492</v>
      </c>
    </row>
    <row r="5" spans="1:19" s="45" customFormat="1" ht="12.75" customHeight="1" x14ac:dyDescent="0.2">
      <c r="A5" s="46" t="s">
        <v>25</v>
      </c>
      <c r="B5" s="47" t="s">
        <v>37</v>
      </c>
      <c r="E5" s="46" t="s">
        <v>19</v>
      </c>
      <c r="F5" s="51">
        <v>0.95107638888888879</v>
      </c>
    </row>
    <row r="6" spans="1:19" ht="12.75" customHeight="1" thickBot="1" x14ac:dyDescent="0.25"/>
    <row r="7" spans="1:19" ht="12.75" customHeight="1" x14ac:dyDescent="0.2">
      <c r="A7" s="69" t="s">
        <v>19</v>
      </c>
      <c r="B7" s="69" t="s">
        <v>40</v>
      </c>
      <c r="C7" s="69" t="s">
        <v>41</v>
      </c>
      <c r="D7" s="69" t="s">
        <v>42</v>
      </c>
      <c r="E7" s="69" t="s">
        <v>43</v>
      </c>
      <c r="F7" s="69" t="s">
        <v>44</v>
      </c>
      <c r="G7" s="69" t="s">
        <v>45</v>
      </c>
      <c r="H7" s="69" t="s">
        <v>70</v>
      </c>
      <c r="I7" s="69" t="s">
        <v>71</v>
      </c>
      <c r="J7" s="69" t="s">
        <v>72</v>
      </c>
      <c r="K7" s="69" t="s">
        <v>73</v>
      </c>
      <c r="L7" s="69" t="s">
        <v>74</v>
      </c>
      <c r="M7" s="69" t="s">
        <v>75</v>
      </c>
      <c r="N7" s="69" t="s">
        <v>76</v>
      </c>
      <c r="O7" s="69" t="s">
        <v>77</v>
      </c>
      <c r="P7" s="69" t="s">
        <v>78</v>
      </c>
      <c r="Q7" s="69" t="s">
        <v>79</v>
      </c>
      <c r="R7" s="69" t="s">
        <v>80</v>
      </c>
      <c r="S7" s="69" t="s">
        <v>81</v>
      </c>
    </row>
    <row r="8" spans="1:19" ht="12.75" customHeight="1" x14ac:dyDescent="0.2">
      <c r="A8" s="70" t="s">
        <v>39</v>
      </c>
      <c r="B8" s="70" t="s">
        <v>46</v>
      </c>
      <c r="C8" s="70" t="s">
        <v>46</v>
      </c>
      <c r="D8" s="70" t="s">
        <v>46</v>
      </c>
      <c r="E8" s="70" t="s">
        <v>46</v>
      </c>
      <c r="F8" s="70" t="s">
        <v>46</v>
      </c>
      <c r="G8" s="70" t="s">
        <v>46</v>
      </c>
      <c r="H8" s="70" t="s">
        <v>46</v>
      </c>
      <c r="I8" s="70" t="s">
        <v>46</v>
      </c>
      <c r="J8" s="70" t="s">
        <v>46</v>
      </c>
      <c r="K8" s="70" t="s">
        <v>46</v>
      </c>
      <c r="L8" s="70" t="s">
        <v>46</v>
      </c>
      <c r="M8" s="70" t="s">
        <v>46</v>
      </c>
      <c r="N8" s="70" t="s">
        <v>46</v>
      </c>
      <c r="O8" s="70" t="s">
        <v>46</v>
      </c>
      <c r="P8" s="70" t="s">
        <v>46</v>
      </c>
      <c r="Q8" s="70" t="s">
        <v>46</v>
      </c>
      <c r="R8" s="70" t="s">
        <v>46</v>
      </c>
      <c r="S8" s="70" t="s">
        <v>46</v>
      </c>
    </row>
    <row r="9" spans="1:19" ht="12.75" customHeight="1" x14ac:dyDescent="0.2">
      <c r="A9" s="68">
        <v>5</v>
      </c>
      <c r="B9" s="24">
        <v>24.501000000000001</v>
      </c>
      <c r="C9" s="24">
        <v>23.4</v>
      </c>
      <c r="D9" s="24">
        <v>49.17</v>
      </c>
      <c r="E9" s="24">
        <v>48.500999999999998</v>
      </c>
      <c r="F9" s="24">
        <v>16.887</v>
      </c>
      <c r="G9" s="28">
        <v>31.324000000000002</v>
      </c>
      <c r="H9" s="26">
        <v>28.76</v>
      </c>
      <c r="I9" s="28">
        <v>10.538</v>
      </c>
      <c r="J9" s="26">
        <v>11.781000000000001</v>
      </c>
      <c r="K9" s="26">
        <v>33.664700000000003</v>
      </c>
      <c r="L9" s="89">
        <v>80.561000000000007</v>
      </c>
      <c r="M9" s="89">
        <v>37.686999999999998</v>
      </c>
      <c r="N9" s="89">
        <v>35.743000000000002</v>
      </c>
      <c r="O9" s="89">
        <v>90.23</v>
      </c>
      <c r="P9" s="90">
        <v>42.979300000000002</v>
      </c>
      <c r="Q9" s="90">
        <v>31.4</v>
      </c>
      <c r="R9" s="90">
        <v>29.890999999999998</v>
      </c>
      <c r="S9" s="90">
        <v>42.96</v>
      </c>
    </row>
    <row r="10" spans="1:19" ht="12.75" customHeight="1" x14ac:dyDescent="0.2">
      <c r="A10" s="68">
        <v>10</v>
      </c>
      <c r="B10" s="24">
        <v>43.61</v>
      </c>
      <c r="C10" s="24">
        <v>41.24</v>
      </c>
      <c r="D10" s="24">
        <v>71.23</v>
      </c>
      <c r="E10" s="24">
        <v>69.66</v>
      </c>
      <c r="F10" s="24">
        <v>42.686</v>
      </c>
      <c r="G10" s="28">
        <v>40.729999999999997</v>
      </c>
      <c r="H10" s="26">
        <v>37.909999999999997</v>
      </c>
      <c r="I10" s="28">
        <v>18.79</v>
      </c>
      <c r="J10" s="26">
        <v>20.780999999999999</v>
      </c>
      <c r="K10" s="26">
        <v>46.631999999999998</v>
      </c>
      <c r="L10" s="89">
        <v>81.67</v>
      </c>
      <c r="M10" s="89">
        <v>62.280999999999999</v>
      </c>
      <c r="N10" s="89">
        <v>60.73</v>
      </c>
      <c r="O10" s="89">
        <v>95.01</v>
      </c>
      <c r="P10" s="90">
        <v>50.228299999999997</v>
      </c>
      <c r="Q10" s="90">
        <v>33.28</v>
      </c>
      <c r="R10" s="90">
        <v>34.307000000000002</v>
      </c>
      <c r="S10" s="90">
        <v>49.22</v>
      </c>
    </row>
    <row r="11" spans="1:19" ht="12.75" customHeight="1" x14ac:dyDescent="0.2">
      <c r="A11" s="68">
        <v>15</v>
      </c>
      <c r="B11" s="24">
        <v>75.14</v>
      </c>
      <c r="C11" s="24">
        <v>70.599999999999994</v>
      </c>
      <c r="D11" s="24">
        <v>75.477999999999994</v>
      </c>
      <c r="E11" s="24">
        <v>71.37</v>
      </c>
      <c r="F11" s="24">
        <v>52.289900000000003</v>
      </c>
      <c r="G11" s="26">
        <v>46.61</v>
      </c>
      <c r="H11" s="26">
        <v>44.57</v>
      </c>
      <c r="I11" s="28">
        <v>23.49</v>
      </c>
      <c r="J11" s="26">
        <v>25.146999999999998</v>
      </c>
      <c r="K11" s="26">
        <v>61.273000000000003</v>
      </c>
      <c r="L11" s="89">
        <v>84.34</v>
      </c>
      <c r="M11" s="89">
        <v>79.483900000000006</v>
      </c>
      <c r="N11" s="89">
        <v>75.92</v>
      </c>
      <c r="O11" s="89">
        <v>99.64</v>
      </c>
      <c r="P11" s="90">
        <v>49.314999999999998</v>
      </c>
      <c r="Q11" s="90">
        <v>35.612000000000002</v>
      </c>
      <c r="R11" s="90">
        <v>35.820999999999998</v>
      </c>
      <c r="S11" s="90">
        <v>55.48</v>
      </c>
    </row>
    <row r="12" spans="1:19" ht="12.75" customHeight="1" x14ac:dyDescent="0.2">
      <c r="A12" s="68">
        <v>30</v>
      </c>
      <c r="B12" s="24">
        <v>93.24</v>
      </c>
      <c r="C12" s="24">
        <v>88.34</v>
      </c>
      <c r="D12" s="24">
        <v>76.789000000000001</v>
      </c>
      <c r="E12" s="24">
        <v>71.361999999999995</v>
      </c>
      <c r="F12" s="24">
        <v>76.218000000000004</v>
      </c>
      <c r="G12" s="26">
        <v>60.38</v>
      </c>
      <c r="H12" s="26">
        <v>56.917000000000002</v>
      </c>
      <c r="I12" s="28">
        <v>40.89</v>
      </c>
      <c r="J12" s="26">
        <v>44.378999999999998</v>
      </c>
      <c r="K12" s="26">
        <v>80.369</v>
      </c>
      <c r="L12" s="89">
        <v>83.19</v>
      </c>
      <c r="M12" s="89">
        <v>87.11</v>
      </c>
      <c r="N12" s="89">
        <v>84.39</v>
      </c>
      <c r="O12" s="89">
        <v>102.51</v>
      </c>
      <c r="P12" s="90">
        <v>55.351999999999997</v>
      </c>
      <c r="Q12" s="90">
        <v>44.697000000000003</v>
      </c>
      <c r="R12" s="90">
        <v>40.57</v>
      </c>
      <c r="S12" s="90">
        <v>78.168999999999997</v>
      </c>
    </row>
    <row r="13" spans="1:19" ht="12.75" customHeight="1" x14ac:dyDescent="0.2">
      <c r="A13" s="68">
        <v>45</v>
      </c>
      <c r="B13" s="24">
        <v>94.17</v>
      </c>
      <c r="C13" s="24">
        <v>89.31</v>
      </c>
      <c r="D13" s="24">
        <v>88.31</v>
      </c>
      <c r="E13" s="24">
        <v>85.712999999999994</v>
      </c>
      <c r="F13" s="24">
        <v>89.179000000000002</v>
      </c>
      <c r="G13" s="26">
        <v>89.7</v>
      </c>
      <c r="H13" s="26">
        <v>88.94</v>
      </c>
      <c r="I13" s="28">
        <v>55.7</v>
      </c>
      <c r="J13" s="26">
        <v>60.195999999999998</v>
      </c>
      <c r="K13" s="26">
        <v>89.789000000000001</v>
      </c>
      <c r="L13" s="89">
        <v>85.91</v>
      </c>
      <c r="M13" s="89">
        <v>87.83</v>
      </c>
      <c r="N13" s="89">
        <v>86.91</v>
      </c>
      <c r="O13" s="89">
        <v>101.11</v>
      </c>
      <c r="P13" s="90">
        <v>64.138199999999998</v>
      </c>
      <c r="Q13" s="90">
        <v>55.420999999999999</v>
      </c>
      <c r="R13" s="90">
        <v>51.88</v>
      </c>
      <c r="S13" s="90">
        <v>88.168000000000006</v>
      </c>
    </row>
    <row r="14" spans="1:19" ht="12.75" customHeight="1" x14ac:dyDescent="0.2">
      <c r="A14" s="68">
        <v>60</v>
      </c>
      <c r="B14" s="24">
        <v>95.34</v>
      </c>
      <c r="C14" s="24">
        <v>92.46</v>
      </c>
      <c r="D14" s="24">
        <v>94.147000000000006</v>
      </c>
      <c r="E14" s="24">
        <v>92.346000000000004</v>
      </c>
      <c r="F14" s="24">
        <v>98.435000000000002</v>
      </c>
      <c r="G14" s="26">
        <v>94.69</v>
      </c>
      <c r="H14" s="26">
        <v>93.843000000000004</v>
      </c>
      <c r="I14" s="28">
        <v>76.177999999999997</v>
      </c>
      <c r="J14" s="26">
        <v>77.188999999999993</v>
      </c>
      <c r="K14" s="26">
        <v>97.697000000000003</v>
      </c>
      <c r="L14" s="89">
        <v>94.43</v>
      </c>
      <c r="M14" s="89">
        <v>94.15</v>
      </c>
      <c r="N14" s="89">
        <v>93.177999999999997</v>
      </c>
      <c r="O14" s="89">
        <v>103.8</v>
      </c>
      <c r="P14" s="90">
        <v>71.671999999999997</v>
      </c>
      <c r="Q14" s="90">
        <v>60.616999999999997</v>
      </c>
      <c r="R14" s="90">
        <v>60.155700000000003</v>
      </c>
      <c r="S14" s="90">
        <v>96.302999999999997</v>
      </c>
    </row>
    <row r="15" spans="1:19" ht="12.75" customHeight="1" thickBot="1" x14ac:dyDescent="0.2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DDSample!I13:I13</xm:f>
              <xm:sqref>I14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DDSample!I12:I12</xm:f>
              <xm:sqref>I13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DDSample!I11:I11</xm:f>
              <xm:sqref>I12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DDSample!I10:I10</xm:f>
              <xm:sqref>I11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DDSample!I8:I8</xm:f>
              <xm:sqref>I9</xm:sqref>
            </x14:sparkline>
          </x14:sparklines>
        </x14:sparklineGroup>
      </x14:sparklineGroup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2"/>
  </sheetPr>
  <dimension ref="A1:V504"/>
  <sheetViews>
    <sheetView workbookViewId="0">
      <pane ySplit="5" topLeftCell="A67" activePane="bottomLeft" state="frozen"/>
      <selection pane="bottomLeft" activeCell="J88" sqref="J88"/>
    </sheetView>
  </sheetViews>
  <sheetFormatPr defaultColWidth="10.7265625" defaultRowHeight="12.75" customHeight="1" x14ac:dyDescent="0.25"/>
  <cols>
    <col min="1" max="16384" width="10.7265625" style="44"/>
  </cols>
  <sheetData>
    <row r="1" spans="1:22" s="45" customFormat="1" ht="12.75" customHeight="1" x14ac:dyDescent="0.2">
      <c r="A1" s="48" t="s">
        <v>16</v>
      </c>
      <c r="C1" s="49" t="s">
        <v>84</v>
      </c>
    </row>
    <row r="2" spans="1:22" s="45" customFormat="1" ht="12.75" customHeight="1" x14ac:dyDescent="0.2"/>
    <row r="3" spans="1:22" s="45" customFormat="1" ht="12.75" customHeight="1" x14ac:dyDescent="0.2">
      <c r="A3" s="46" t="s">
        <v>33</v>
      </c>
      <c r="B3" s="47" t="s">
        <v>35</v>
      </c>
      <c r="E3" s="46" t="s">
        <v>17</v>
      </c>
      <c r="F3" s="47" t="s">
        <v>20</v>
      </c>
    </row>
    <row r="4" spans="1:22" s="45" customFormat="1" ht="12.75" customHeight="1" x14ac:dyDescent="0.2">
      <c r="A4" s="46" t="s">
        <v>34</v>
      </c>
      <c r="B4" s="47" t="s">
        <v>85</v>
      </c>
      <c r="E4" s="46" t="s">
        <v>18</v>
      </c>
      <c r="F4" s="50">
        <v>43498</v>
      </c>
    </row>
    <row r="5" spans="1:22" s="45" customFormat="1" ht="12.75" customHeight="1" x14ac:dyDescent="0.2">
      <c r="A5" s="46" t="s">
        <v>25</v>
      </c>
      <c r="B5" s="47" t="s">
        <v>86</v>
      </c>
      <c r="E5" s="46" t="s">
        <v>19</v>
      </c>
      <c r="F5" s="51">
        <v>0.60835648148148147</v>
      </c>
    </row>
    <row r="6" spans="1:22" ht="12.75" customHeight="1" thickBot="1" x14ac:dyDescent="0.25"/>
    <row r="7" spans="1:22" ht="12.75" customHeight="1" x14ac:dyDescent="0.2">
      <c r="A7" s="71" t="s">
        <v>19</v>
      </c>
      <c r="B7" s="71" t="s">
        <v>40</v>
      </c>
      <c r="C7" s="71" t="s">
        <v>41</v>
      </c>
      <c r="D7" s="71" t="s">
        <v>42</v>
      </c>
      <c r="E7" s="71" t="s">
        <v>43</v>
      </c>
      <c r="F7" s="71" t="s">
        <v>44</v>
      </c>
      <c r="G7" s="71" t="s">
        <v>45</v>
      </c>
      <c r="H7" s="71" t="s">
        <v>70</v>
      </c>
      <c r="I7" s="71" t="s">
        <v>71</v>
      </c>
      <c r="J7" s="71" t="s">
        <v>72</v>
      </c>
      <c r="K7" s="71" t="s">
        <v>73</v>
      </c>
      <c r="L7" s="71" t="s">
        <v>74</v>
      </c>
      <c r="M7" s="71" t="s">
        <v>75</v>
      </c>
      <c r="N7" s="71" t="s">
        <v>76</v>
      </c>
      <c r="O7" s="71" t="s">
        <v>77</v>
      </c>
      <c r="P7" s="71" t="s">
        <v>78</v>
      </c>
      <c r="Q7" s="71" t="s">
        <v>79</v>
      </c>
      <c r="R7" s="71" t="s">
        <v>80</v>
      </c>
      <c r="S7" s="71" t="s">
        <v>81</v>
      </c>
      <c r="T7" s="73"/>
      <c r="U7" s="73"/>
      <c r="V7" s="73"/>
    </row>
    <row r="8" spans="1:22" ht="12.75" customHeight="1" x14ac:dyDescent="0.2">
      <c r="A8" s="72" t="s">
        <v>39</v>
      </c>
      <c r="B8" s="72" t="s">
        <v>46</v>
      </c>
      <c r="C8" s="72" t="s">
        <v>46</v>
      </c>
      <c r="D8" s="72" t="s">
        <v>46</v>
      </c>
      <c r="E8" s="72" t="s">
        <v>46</v>
      </c>
      <c r="F8" s="72" t="s">
        <v>46</v>
      </c>
      <c r="G8" s="72" t="s">
        <v>46</v>
      </c>
      <c r="H8" s="72" t="s">
        <v>46</v>
      </c>
      <c r="I8" s="72" t="s">
        <v>46</v>
      </c>
      <c r="J8" s="72" t="s">
        <v>46</v>
      </c>
      <c r="K8" s="72" t="s">
        <v>46</v>
      </c>
      <c r="L8" s="72" t="s">
        <v>46</v>
      </c>
      <c r="M8" s="72" t="s">
        <v>46</v>
      </c>
      <c r="N8" s="72" t="s">
        <v>46</v>
      </c>
      <c r="O8" s="72" t="s">
        <v>46</v>
      </c>
      <c r="P8" s="72" t="s">
        <v>46</v>
      </c>
      <c r="Q8" s="72" t="s">
        <v>46</v>
      </c>
      <c r="R8" s="72" t="s">
        <v>46</v>
      </c>
      <c r="S8" s="72" t="s">
        <v>46</v>
      </c>
      <c r="T8" s="74" t="s">
        <v>30</v>
      </c>
      <c r="U8" s="74" t="s">
        <v>47</v>
      </c>
      <c r="V8" s="74" t="s">
        <v>48</v>
      </c>
    </row>
    <row r="9" spans="1:22" ht="12.75" customHeight="1" x14ac:dyDescent="0.2">
      <c r="A9" s="44">
        <v>5</v>
      </c>
      <c r="B9" s="77">
        <v>24.501000000000001</v>
      </c>
      <c r="C9" s="77">
        <v>23.4</v>
      </c>
      <c r="D9" s="77">
        <v>49.17</v>
      </c>
      <c r="E9" s="77">
        <v>48.500999999999998</v>
      </c>
      <c r="F9" s="77">
        <v>16.887</v>
      </c>
      <c r="G9" s="77">
        <v>31.324000000000002</v>
      </c>
      <c r="H9" s="77">
        <v>28.76</v>
      </c>
      <c r="I9" s="77">
        <v>10.538</v>
      </c>
      <c r="J9" s="77">
        <v>11.781000000000001</v>
      </c>
      <c r="K9" s="77">
        <v>33.664700000000003</v>
      </c>
      <c r="L9" s="77">
        <v>80.561000000000007</v>
      </c>
      <c r="M9" s="77">
        <v>37.686999999999998</v>
      </c>
      <c r="N9" s="77">
        <v>35.743000000000002</v>
      </c>
      <c r="O9" s="77">
        <v>90.23</v>
      </c>
      <c r="P9" s="77">
        <v>42.979300000000002</v>
      </c>
      <c r="Q9" s="77">
        <v>31.4</v>
      </c>
      <c r="R9" s="77">
        <v>29.890999999999998</v>
      </c>
      <c r="S9" s="77">
        <v>42.96</v>
      </c>
      <c r="T9" s="77">
        <v>37.220999999999997</v>
      </c>
      <c r="U9" s="77">
        <v>20.805700418790789</v>
      </c>
      <c r="V9" s="77">
        <v>55.897747021280431</v>
      </c>
    </row>
    <row r="10" spans="1:22" ht="12.75" customHeight="1" x14ac:dyDescent="0.2">
      <c r="A10" s="44">
        <v>10</v>
      </c>
      <c r="B10" s="77">
        <v>43.61</v>
      </c>
      <c r="C10" s="77">
        <v>41.24</v>
      </c>
      <c r="D10" s="77">
        <v>71.23</v>
      </c>
      <c r="E10" s="77">
        <v>69.66</v>
      </c>
      <c r="F10" s="77">
        <v>42.686</v>
      </c>
      <c r="G10" s="77">
        <v>40.729999999999997</v>
      </c>
      <c r="H10" s="77">
        <v>37.909999999999997</v>
      </c>
      <c r="I10" s="77">
        <v>18.79</v>
      </c>
      <c r="J10" s="77">
        <v>20.780999999999999</v>
      </c>
      <c r="K10" s="77">
        <v>46.631999999999998</v>
      </c>
      <c r="L10" s="77">
        <v>81.67</v>
      </c>
      <c r="M10" s="77">
        <v>62.280999999999999</v>
      </c>
      <c r="N10" s="77">
        <v>60.73</v>
      </c>
      <c r="O10" s="77">
        <v>95.01</v>
      </c>
      <c r="P10" s="77">
        <v>50.228299999999997</v>
      </c>
      <c r="Q10" s="77">
        <v>33.28</v>
      </c>
      <c r="R10" s="77">
        <v>34.307000000000002</v>
      </c>
      <c r="S10" s="77">
        <v>49.22</v>
      </c>
      <c r="T10" s="77">
        <v>49.999738888888892</v>
      </c>
      <c r="U10" s="77">
        <v>20.147814522647021</v>
      </c>
      <c r="V10" s="77">
        <v>40.295839479122428</v>
      </c>
    </row>
    <row r="11" spans="1:22" ht="12.75" customHeight="1" x14ac:dyDescent="0.2">
      <c r="A11" s="44">
        <v>15</v>
      </c>
      <c r="B11" s="77">
        <v>75.14</v>
      </c>
      <c r="C11" s="77">
        <v>70.599999999999994</v>
      </c>
      <c r="D11" s="77">
        <v>75.477999999999994</v>
      </c>
      <c r="E11" s="77">
        <v>71.37</v>
      </c>
      <c r="F11" s="77">
        <v>52.289900000000003</v>
      </c>
      <c r="G11" s="77">
        <v>46.61</v>
      </c>
      <c r="H11" s="77">
        <v>44.57</v>
      </c>
      <c r="I11" s="77">
        <v>23.49</v>
      </c>
      <c r="J11" s="77">
        <v>25.146999999999998</v>
      </c>
      <c r="K11" s="77">
        <v>61.273000000000003</v>
      </c>
      <c r="L11" s="77">
        <v>84.34</v>
      </c>
      <c r="M11" s="77">
        <v>79.483900000000006</v>
      </c>
      <c r="N11" s="77">
        <v>75.92</v>
      </c>
      <c r="O11" s="77">
        <v>99.64</v>
      </c>
      <c r="P11" s="77">
        <v>49.314999999999998</v>
      </c>
      <c r="Q11" s="77">
        <v>35.612000000000002</v>
      </c>
      <c r="R11" s="77">
        <v>35.820999999999998</v>
      </c>
      <c r="S11" s="77">
        <v>55.48</v>
      </c>
      <c r="T11" s="77">
        <v>58.976655555555553</v>
      </c>
      <c r="U11" s="77">
        <v>21.459348468653143</v>
      </c>
      <c r="V11" s="77">
        <v>36.386173930189386</v>
      </c>
    </row>
    <row r="12" spans="1:22" ht="12.75" customHeight="1" x14ac:dyDescent="0.2">
      <c r="A12" s="44">
        <v>30</v>
      </c>
      <c r="B12" s="77">
        <v>93.24</v>
      </c>
      <c r="C12" s="77">
        <v>88.34</v>
      </c>
      <c r="D12" s="77">
        <v>76.789000000000001</v>
      </c>
      <c r="E12" s="77">
        <v>71.361999999999995</v>
      </c>
      <c r="F12" s="77">
        <v>76.218000000000004</v>
      </c>
      <c r="G12" s="77">
        <v>60.38</v>
      </c>
      <c r="H12" s="77">
        <v>56.917000000000002</v>
      </c>
      <c r="I12" s="77">
        <v>40.89</v>
      </c>
      <c r="J12" s="77">
        <v>44.378999999999998</v>
      </c>
      <c r="K12" s="77">
        <v>80.369</v>
      </c>
      <c r="L12" s="77">
        <v>83.19</v>
      </c>
      <c r="M12" s="77">
        <v>87.11</v>
      </c>
      <c r="N12" s="77">
        <v>84.39</v>
      </c>
      <c r="O12" s="77">
        <v>102.51</v>
      </c>
      <c r="P12" s="77">
        <v>55.351999999999997</v>
      </c>
      <c r="Q12" s="77">
        <v>44.697000000000003</v>
      </c>
      <c r="R12" s="77">
        <v>40.57</v>
      </c>
      <c r="S12" s="77">
        <v>78.168999999999997</v>
      </c>
      <c r="T12" s="77">
        <v>70.270666666666685</v>
      </c>
      <c r="U12" s="77">
        <v>19.334760477075491</v>
      </c>
      <c r="V12" s="77">
        <v>27.514696237038905</v>
      </c>
    </row>
    <row r="13" spans="1:22" ht="12.75" customHeight="1" x14ac:dyDescent="0.2">
      <c r="A13" s="44">
        <v>45</v>
      </c>
      <c r="B13" s="77">
        <v>94.17</v>
      </c>
      <c r="C13" s="77">
        <v>89.31</v>
      </c>
      <c r="D13" s="77">
        <v>88.31</v>
      </c>
      <c r="E13" s="77">
        <v>85.712999999999994</v>
      </c>
      <c r="F13" s="77">
        <v>89.179000000000002</v>
      </c>
      <c r="G13" s="77">
        <v>89.7</v>
      </c>
      <c r="H13" s="77">
        <v>88.94</v>
      </c>
      <c r="I13" s="77">
        <v>55.7</v>
      </c>
      <c r="J13" s="77">
        <v>60.195999999999998</v>
      </c>
      <c r="K13" s="77">
        <v>89.789000000000001</v>
      </c>
      <c r="L13" s="77">
        <v>85.91</v>
      </c>
      <c r="M13" s="77">
        <v>87.83</v>
      </c>
      <c r="N13" s="77">
        <v>86.91</v>
      </c>
      <c r="O13" s="77">
        <v>101.11</v>
      </c>
      <c r="P13" s="77">
        <v>64.138199999999998</v>
      </c>
      <c r="Q13" s="77">
        <v>55.420999999999999</v>
      </c>
      <c r="R13" s="77">
        <v>51.88</v>
      </c>
      <c r="S13" s="77">
        <v>88.168000000000006</v>
      </c>
      <c r="T13" s="77">
        <v>80.687455555555573</v>
      </c>
      <c r="U13" s="77">
        <v>15.378030736591548</v>
      </c>
      <c r="V13" s="77">
        <v>19.058762766417068</v>
      </c>
    </row>
    <row r="14" spans="1:22" ht="12.75" customHeight="1" thickBot="1" x14ac:dyDescent="0.25">
      <c r="A14" s="53">
        <v>60</v>
      </c>
      <c r="B14" s="78">
        <v>95.34</v>
      </c>
      <c r="C14" s="78">
        <v>92.46</v>
      </c>
      <c r="D14" s="78">
        <v>94.147000000000006</v>
      </c>
      <c r="E14" s="78">
        <v>92.346000000000004</v>
      </c>
      <c r="F14" s="78">
        <v>98.435000000000002</v>
      </c>
      <c r="G14" s="78">
        <v>94.69</v>
      </c>
      <c r="H14" s="78">
        <v>93.843000000000004</v>
      </c>
      <c r="I14" s="78">
        <v>76.177999999999997</v>
      </c>
      <c r="J14" s="78">
        <v>77.188999999999993</v>
      </c>
      <c r="K14" s="78">
        <v>97.697000000000003</v>
      </c>
      <c r="L14" s="78">
        <v>94.43</v>
      </c>
      <c r="M14" s="78">
        <v>94.15</v>
      </c>
      <c r="N14" s="78">
        <v>93.177999999999997</v>
      </c>
      <c r="O14" s="78">
        <v>103.8</v>
      </c>
      <c r="P14" s="78">
        <v>71.671999999999997</v>
      </c>
      <c r="Q14" s="78">
        <v>60.616999999999997</v>
      </c>
      <c r="R14" s="78">
        <v>60.155700000000003</v>
      </c>
      <c r="S14" s="78">
        <v>96.302999999999997</v>
      </c>
      <c r="T14" s="78">
        <v>88.146150000000006</v>
      </c>
      <c r="U14" s="78">
        <v>13.026686285072865</v>
      </c>
      <c r="V14" s="78">
        <v>14.778508516903873</v>
      </c>
    </row>
    <row r="15" spans="1:22" ht="12.75" customHeight="1" thickBot="1" x14ac:dyDescent="0.25"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</row>
    <row r="16" spans="1:22" ht="12.75" customHeight="1" x14ac:dyDescent="0.2">
      <c r="A16" s="71" t="s">
        <v>19</v>
      </c>
      <c r="B16" s="79" t="s">
        <v>40</v>
      </c>
      <c r="C16" s="79" t="s">
        <v>41</v>
      </c>
      <c r="D16" s="79" t="s">
        <v>42</v>
      </c>
      <c r="E16" s="79" t="s">
        <v>43</v>
      </c>
      <c r="F16" s="79" t="s">
        <v>44</v>
      </c>
      <c r="G16" s="79" t="s">
        <v>45</v>
      </c>
      <c r="H16" s="79" t="s">
        <v>70</v>
      </c>
      <c r="I16" s="79" t="s">
        <v>71</v>
      </c>
      <c r="J16" s="79" t="s">
        <v>72</v>
      </c>
      <c r="K16" s="79" t="s">
        <v>73</v>
      </c>
      <c r="L16" s="79" t="s">
        <v>74</v>
      </c>
      <c r="M16" s="79" t="s">
        <v>75</v>
      </c>
      <c r="N16" s="79" t="s">
        <v>76</v>
      </c>
      <c r="O16" s="79" t="s">
        <v>77</v>
      </c>
      <c r="P16" s="79" t="s">
        <v>78</v>
      </c>
      <c r="Q16" s="79" t="s">
        <v>79</v>
      </c>
      <c r="R16" s="79" t="s">
        <v>80</v>
      </c>
      <c r="S16" s="79" t="s">
        <v>81</v>
      </c>
      <c r="T16" s="80"/>
      <c r="U16" s="80"/>
      <c r="V16" s="80"/>
    </row>
    <row r="17" spans="1:22" ht="12.75" customHeight="1" x14ac:dyDescent="0.2">
      <c r="A17" s="72" t="s">
        <v>39</v>
      </c>
      <c r="B17" s="81" t="s">
        <v>49</v>
      </c>
      <c r="C17" s="81" t="s">
        <v>49</v>
      </c>
      <c r="D17" s="81" t="s">
        <v>49</v>
      </c>
      <c r="E17" s="81" t="s">
        <v>49</v>
      </c>
      <c r="F17" s="81" t="s">
        <v>49</v>
      </c>
      <c r="G17" s="81" t="s">
        <v>49</v>
      </c>
      <c r="H17" s="81" t="s">
        <v>49</v>
      </c>
      <c r="I17" s="81" t="s">
        <v>49</v>
      </c>
      <c r="J17" s="81" t="s">
        <v>49</v>
      </c>
      <c r="K17" s="81" t="s">
        <v>49</v>
      </c>
      <c r="L17" s="81" t="s">
        <v>49</v>
      </c>
      <c r="M17" s="81" t="s">
        <v>49</v>
      </c>
      <c r="N17" s="81" t="s">
        <v>49</v>
      </c>
      <c r="O17" s="81" t="s">
        <v>49</v>
      </c>
      <c r="P17" s="81" t="s">
        <v>49</v>
      </c>
      <c r="Q17" s="81" t="s">
        <v>49</v>
      </c>
      <c r="R17" s="81" t="s">
        <v>49</v>
      </c>
      <c r="S17" s="81" t="s">
        <v>49</v>
      </c>
      <c r="T17" s="82" t="s">
        <v>30</v>
      </c>
      <c r="U17" s="82" t="s">
        <v>47</v>
      </c>
      <c r="V17" s="82" t="s">
        <v>48</v>
      </c>
    </row>
    <row r="18" spans="1:22" ht="12.75" customHeight="1" x14ac:dyDescent="0.2">
      <c r="A18" s="44">
        <v>5</v>
      </c>
      <c r="B18" s="77">
        <v>30.204435124071804</v>
      </c>
      <c r="C18" s="77">
        <v>27.318496605150997</v>
      </c>
      <c r="D18" s="77">
        <v>41.506267812268383</v>
      </c>
      <c r="E18" s="77">
        <v>37.772047173472821</v>
      </c>
      <c r="F18" s="77">
        <v>22.02555524276757</v>
      </c>
      <c r="G18" s="77">
        <v>19.617503964547232</v>
      </c>
      <c r="H18" s="77">
        <v>18.286844693678262</v>
      </c>
      <c r="I18" s="77">
        <v>9.3647810458981962</v>
      </c>
      <c r="J18" s="77">
        <v>10.148249115558395</v>
      </c>
      <c r="K18" s="77">
        <v>26.743242805496269</v>
      </c>
      <c r="L18" s="77">
        <v>71.291789892519731</v>
      </c>
      <c r="M18" s="77">
        <v>37.453835410332616</v>
      </c>
      <c r="N18" s="77">
        <v>34.865978828165666</v>
      </c>
      <c r="O18" s="77">
        <v>89.40603518485365</v>
      </c>
      <c r="P18" s="77">
        <v>15.653824911425417</v>
      </c>
      <c r="Q18" s="77">
        <v>9.9035822580351258</v>
      </c>
      <c r="R18" s="77">
        <v>9.2845216352849818</v>
      </c>
      <c r="S18" s="77">
        <v>26.615019279731978</v>
      </c>
      <c r="T18" s="77">
        <v>29.859000610181063</v>
      </c>
      <c r="U18" s="77">
        <v>21.285681852881918</v>
      </c>
      <c r="V18" s="77">
        <v>71.287321805486386</v>
      </c>
    </row>
    <row r="19" spans="1:22" ht="12.75" customHeight="1" x14ac:dyDescent="0.2">
      <c r="A19" s="44">
        <v>10</v>
      </c>
      <c r="B19" s="77">
        <v>51.285791236500984</v>
      </c>
      <c r="C19" s="77">
        <v>47.173990642645535</v>
      </c>
      <c r="D19" s="77">
        <v>65.784832947499311</v>
      </c>
      <c r="E19" s="77">
        <v>61.276818870195079</v>
      </c>
      <c r="F19" s="77">
        <v>39.199859648013089</v>
      </c>
      <c r="G19" s="77">
        <v>35.386543311104205</v>
      </c>
      <c r="H19" s="77">
        <v>33.229602498849431</v>
      </c>
      <c r="I19" s="77">
        <v>17.852570851420257</v>
      </c>
      <c r="J19" s="77">
        <v>19.266628630002469</v>
      </c>
      <c r="K19" s="77">
        <v>46.334475253455267</v>
      </c>
      <c r="L19" s="77">
        <v>91.758386724247686</v>
      </c>
      <c r="M19" s="77">
        <v>60.879772951222371</v>
      </c>
      <c r="N19" s="77">
        <v>57.575592859870362</v>
      </c>
      <c r="O19" s="77">
        <v>98.877679094954416</v>
      </c>
      <c r="P19" s="77">
        <v>28.857227479275217</v>
      </c>
      <c r="Q19" s="77">
        <v>18.826355100653569</v>
      </c>
      <c r="R19" s="77">
        <v>17.707019850609218</v>
      </c>
      <c r="S19" s="77">
        <v>46.146446046858905</v>
      </c>
      <c r="T19" s="77">
        <v>46.523310777632076</v>
      </c>
      <c r="U19" s="77">
        <v>23.709416324878404</v>
      </c>
      <c r="V19" s="77">
        <v>50.962444264129289</v>
      </c>
    </row>
    <row r="20" spans="1:22" ht="12.75" customHeight="1" x14ac:dyDescent="0.2">
      <c r="A20" s="44">
        <v>15</v>
      </c>
      <c r="B20" s="77">
        <v>65.999642818676946</v>
      </c>
      <c r="C20" s="77">
        <v>61.605262215571152</v>
      </c>
      <c r="D20" s="77">
        <v>79.986271816725264</v>
      </c>
      <c r="E20" s="77">
        <v>75.903357113614319</v>
      </c>
      <c r="F20" s="77">
        <v>52.591428148920187</v>
      </c>
      <c r="G20" s="77">
        <v>48.062090738679331</v>
      </c>
      <c r="H20" s="77">
        <v>45.439801391236465</v>
      </c>
      <c r="I20" s="77">
        <v>25.545497726019107</v>
      </c>
      <c r="J20" s="77">
        <v>27.459652276018719</v>
      </c>
      <c r="K20" s="77">
        <v>60.68637683926741</v>
      </c>
      <c r="L20" s="77">
        <v>97.633980344551034</v>
      </c>
      <c r="M20" s="77">
        <v>75.531798402219962</v>
      </c>
      <c r="N20" s="77">
        <v>72.367277671322768</v>
      </c>
      <c r="O20" s="77">
        <v>99.881101718206438</v>
      </c>
      <c r="P20" s="77">
        <v>39.993792526803141</v>
      </c>
      <c r="Q20" s="77">
        <v>26.865453795105676</v>
      </c>
      <c r="R20" s="77">
        <v>25.347529396900192</v>
      </c>
      <c r="S20" s="77">
        <v>60.479579814308266</v>
      </c>
      <c r="T20" s="77">
        <v>57.854438597452571</v>
      </c>
      <c r="U20" s="77">
        <v>23.469770224961195</v>
      </c>
      <c r="V20" s="77">
        <v>40.566931066883797</v>
      </c>
    </row>
    <row r="21" spans="1:22" ht="12.75" customHeight="1" x14ac:dyDescent="0.2">
      <c r="A21" s="44">
        <v>30</v>
      </c>
      <c r="B21" s="77">
        <v>88.439757115424541</v>
      </c>
      <c r="C21" s="77">
        <v>85.258441104649521</v>
      </c>
      <c r="D21" s="77">
        <v>95.994506842059948</v>
      </c>
      <c r="E21" s="77">
        <v>94.193518016059983</v>
      </c>
      <c r="F21" s="77">
        <v>77.524273150410025</v>
      </c>
      <c r="G21" s="77">
        <v>73.024535815628212</v>
      </c>
      <c r="H21" s="77">
        <v>70.231847277722778</v>
      </c>
      <c r="I21" s="77">
        <v>44.565270911337741</v>
      </c>
      <c r="J21" s="77">
        <v>47.37897952083884</v>
      </c>
      <c r="K21" s="77">
        <v>84.544390339759104</v>
      </c>
      <c r="L21" s="77">
        <v>99.944019509900286</v>
      </c>
      <c r="M21" s="77">
        <v>94.013071105703943</v>
      </c>
      <c r="N21" s="77">
        <v>92.364326567062221</v>
      </c>
      <c r="O21" s="77">
        <v>99.999858631985859</v>
      </c>
      <c r="P21" s="77">
        <v>63.992550646836541</v>
      </c>
      <c r="Q21" s="77">
        <v>46.513381514041775</v>
      </c>
      <c r="R21" s="77">
        <v>44.270086328533189</v>
      </c>
      <c r="S21" s="77">
        <v>84.381363883463692</v>
      </c>
      <c r="T21" s="77">
        <v>77.035232126745456</v>
      </c>
      <c r="U21" s="77">
        <v>19.865674468606947</v>
      </c>
      <c r="V21" s="77">
        <v>25.787777774099663</v>
      </c>
    </row>
    <row r="22" spans="1:22" ht="12.75" customHeight="1" x14ac:dyDescent="0.2">
      <c r="A22" s="44">
        <v>45</v>
      </c>
      <c r="B22" s="77">
        <v>96.069476128215854</v>
      </c>
      <c r="C22" s="77">
        <v>94.340017116793035</v>
      </c>
      <c r="D22" s="77">
        <v>99.198351486970211</v>
      </c>
      <c r="E22" s="77">
        <v>98.600832772067648</v>
      </c>
      <c r="F22" s="77">
        <v>89.344578887459704</v>
      </c>
      <c r="G22" s="77">
        <v>85.989507889100921</v>
      </c>
      <c r="H22" s="77">
        <v>83.758436752565501</v>
      </c>
      <c r="I22" s="77">
        <v>58.726348370106805</v>
      </c>
      <c r="J22" s="77">
        <v>61.828528768509102</v>
      </c>
      <c r="K22" s="77">
        <v>93.923839860979115</v>
      </c>
      <c r="L22" s="77">
        <v>99.99867549060103</v>
      </c>
      <c r="M22" s="77">
        <v>98.535106168627905</v>
      </c>
      <c r="N22" s="77">
        <v>97.890055562351733</v>
      </c>
      <c r="O22" s="77">
        <v>99.999999831915858</v>
      </c>
      <c r="P22" s="77">
        <v>78.393295235334449</v>
      </c>
      <c r="Q22" s="77">
        <v>60.882804289951324</v>
      </c>
      <c r="R22" s="77">
        <v>58.396242579275331</v>
      </c>
      <c r="S22" s="77">
        <v>93.82744937947065</v>
      </c>
      <c r="T22" s="77">
        <v>86.094641476127578</v>
      </c>
      <c r="U22" s="77">
        <v>15.555051795263807</v>
      </c>
      <c r="V22" s="77">
        <v>18.067386690467757</v>
      </c>
    </row>
    <row r="23" spans="1:22" ht="12.75" customHeight="1" thickBot="1" x14ac:dyDescent="0.25">
      <c r="A23" s="53">
        <v>60</v>
      </c>
      <c r="B23" s="78">
        <v>98.663607844496227</v>
      </c>
      <c r="C23" s="78">
        <v>97.826864413349128</v>
      </c>
      <c r="D23" s="78">
        <v>99.839560245616951</v>
      </c>
      <c r="E23" s="78">
        <v>99.662847669701804</v>
      </c>
      <c r="F23" s="78">
        <v>94.948417025826203</v>
      </c>
      <c r="G23" s="78">
        <v>92.723243320376753</v>
      </c>
      <c r="H23" s="78">
        <v>91.1385708350318</v>
      </c>
      <c r="I23" s="78">
        <v>69.269908108666215</v>
      </c>
      <c r="J23" s="78">
        <v>72.310282037317023</v>
      </c>
      <c r="K23" s="78">
        <v>97.61124130030268</v>
      </c>
      <c r="L23" s="78">
        <v>99.999968661847277</v>
      </c>
      <c r="M23" s="78">
        <v>99.641566824146437</v>
      </c>
      <c r="N23" s="78">
        <v>99.416964912255281</v>
      </c>
      <c r="O23" s="78">
        <v>99.999999999800153</v>
      </c>
      <c r="P23" s="78">
        <v>87.034635910793682</v>
      </c>
      <c r="Q23" s="78">
        <v>71.39181642937551</v>
      </c>
      <c r="R23" s="78">
        <v>68.94176722170856</v>
      </c>
      <c r="S23" s="78">
        <v>97.560582058592274</v>
      </c>
      <c r="T23" s="78">
        <v>90.99899137884465</v>
      </c>
      <c r="U23" s="78">
        <v>11.831271339728813</v>
      </c>
      <c r="V23" s="78">
        <v>13.001541182443626</v>
      </c>
    </row>
    <row r="25" spans="1:22" ht="12.75" customHeight="1" thickBot="1" x14ac:dyDescent="0.25">
      <c r="A25" s="75" t="s">
        <v>51</v>
      </c>
      <c r="B25" s="75"/>
    </row>
    <row r="26" spans="1:22" ht="12.75" customHeight="1" x14ac:dyDescent="0.2">
      <c r="A26" s="52" t="s">
        <v>50</v>
      </c>
      <c r="B26" s="52" t="s">
        <v>40</v>
      </c>
      <c r="C26" s="52" t="s">
        <v>41</v>
      </c>
      <c r="D26" s="52" t="s">
        <v>42</v>
      </c>
      <c r="E26" s="52" t="s">
        <v>43</v>
      </c>
      <c r="F26" s="52" t="s">
        <v>44</v>
      </c>
      <c r="G26" s="52" t="s">
        <v>45</v>
      </c>
      <c r="H26" s="52" t="s">
        <v>70</v>
      </c>
      <c r="I26" s="52" t="s">
        <v>71</v>
      </c>
      <c r="J26" s="52" t="s">
        <v>72</v>
      </c>
      <c r="K26" s="52" t="s">
        <v>73</v>
      </c>
      <c r="L26" s="52" t="s">
        <v>74</v>
      </c>
      <c r="M26" s="52" t="s">
        <v>75</v>
      </c>
      <c r="N26" s="52" t="s">
        <v>76</v>
      </c>
      <c r="O26" s="52" t="s">
        <v>77</v>
      </c>
      <c r="P26" s="52" t="s">
        <v>78</v>
      </c>
      <c r="Q26" s="52" t="s">
        <v>79</v>
      </c>
      <c r="R26" s="52" t="s">
        <v>80</v>
      </c>
      <c r="S26" s="52" t="s">
        <v>81</v>
      </c>
      <c r="T26" s="76" t="s">
        <v>30</v>
      </c>
      <c r="U26" s="76" t="s">
        <v>47</v>
      </c>
      <c r="V26" s="76" t="s">
        <v>48</v>
      </c>
    </row>
    <row r="27" spans="1:22" ht="12.75" customHeight="1" thickBot="1" x14ac:dyDescent="0.25">
      <c r="A27" s="53" t="s">
        <v>87</v>
      </c>
      <c r="B27" s="84">
        <v>7.1919943739605308E-2</v>
      </c>
      <c r="C27" s="84">
        <v>6.3816651509910088E-2</v>
      </c>
      <c r="D27" s="84">
        <v>0.10725011591609244</v>
      </c>
      <c r="E27" s="84">
        <v>9.487317696764197E-2</v>
      </c>
      <c r="F27" s="84">
        <v>4.9757808859779706E-2</v>
      </c>
      <c r="G27" s="84">
        <v>4.367474890149646E-2</v>
      </c>
      <c r="H27" s="84">
        <v>4.0391035484637516E-2</v>
      </c>
      <c r="I27" s="84">
        <v>1.9665463659486883E-2</v>
      </c>
      <c r="J27" s="84">
        <v>2.1401817239779672E-2</v>
      </c>
      <c r="K27" s="84">
        <v>6.2239938791281257E-2</v>
      </c>
      <c r="L27" s="84">
        <v>0.24959740753379955</v>
      </c>
      <c r="M27" s="84">
        <v>9.3853053693295885E-2</v>
      </c>
      <c r="N27" s="84">
        <v>8.5744634926998881E-2</v>
      </c>
      <c r="O27" s="84">
        <v>0.44897714081540313</v>
      </c>
      <c r="P27" s="84">
        <v>3.4048144748718298E-2</v>
      </c>
      <c r="Q27" s="84">
        <v>2.0857956170986146E-2</v>
      </c>
      <c r="R27" s="84">
        <v>1.948843778191426E-2</v>
      </c>
      <c r="S27" s="84">
        <v>6.1890178729060275E-2</v>
      </c>
      <c r="T27" s="84">
        <v>8.8302647526104852E-2</v>
      </c>
      <c r="U27" s="84">
        <v>0.10459272620283294</v>
      </c>
      <c r="V27" s="84">
        <v>118.44800709051478</v>
      </c>
    </row>
    <row r="29" spans="1:22" ht="12.75" customHeight="1" thickBot="1" x14ac:dyDescent="0.25">
      <c r="A29" s="75" t="s">
        <v>52</v>
      </c>
      <c r="B29" s="75"/>
    </row>
    <row r="30" spans="1:22" ht="12.75" customHeight="1" x14ac:dyDescent="0.2">
      <c r="A30" s="52" t="s">
        <v>50</v>
      </c>
      <c r="B30" s="52" t="s">
        <v>40</v>
      </c>
      <c r="C30" s="52" t="s">
        <v>41</v>
      </c>
      <c r="D30" s="52" t="s">
        <v>42</v>
      </c>
      <c r="E30" s="52" t="s">
        <v>43</v>
      </c>
      <c r="F30" s="52" t="s">
        <v>44</v>
      </c>
      <c r="G30" s="52" t="s">
        <v>45</v>
      </c>
      <c r="H30" s="52" t="s">
        <v>70</v>
      </c>
      <c r="I30" s="52" t="s">
        <v>71</v>
      </c>
      <c r="J30" s="52" t="s">
        <v>72</v>
      </c>
      <c r="K30" s="52" t="s">
        <v>73</v>
      </c>
      <c r="L30" s="52" t="s">
        <v>74</v>
      </c>
      <c r="M30" s="52" t="s">
        <v>75</v>
      </c>
      <c r="N30" s="52" t="s">
        <v>76</v>
      </c>
      <c r="O30" s="52" t="s">
        <v>77</v>
      </c>
      <c r="P30" s="52" t="s">
        <v>78</v>
      </c>
      <c r="Q30" s="52" t="s">
        <v>79</v>
      </c>
      <c r="R30" s="52" t="s">
        <v>80</v>
      </c>
      <c r="S30" s="52" t="s">
        <v>81</v>
      </c>
      <c r="T30" s="76" t="s">
        <v>30</v>
      </c>
      <c r="U30" s="76" t="s">
        <v>47</v>
      </c>
      <c r="V30" s="76" t="s">
        <v>48</v>
      </c>
    </row>
    <row r="31" spans="1:22" ht="12.75" customHeight="1" x14ac:dyDescent="0.2">
      <c r="A31" s="44" t="s">
        <v>53</v>
      </c>
      <c r="B31" s="83">
        <v>4.0000319451495674</v>
      </c>
      <c r="C31" s="83">
        <v>4.5079468390331749</v>
      </c>
      <c r="D31" s="83">
        <v>2.682347426802318</v>
      </c>
      <c r="E31" s="83">
        <v>3.0322803730911163</v>
      </c>
      <c r="F31" s="83">
        <v>5.7816467212711293</v>
      </c>
      <c r="G31" s="83">
        <v>6.586919895077493</v>
      </c>
      <c r="H31" s="83">
        <v>7.1224238002315889</v>
      </c>
      <c r="I31" s="83">
        <v>14.628796830477944</v>
      </c>
      <c r="J31" s="83">
        <v>13.441946037977779</v>
      </c>
      <c r="K31" s="83">
        <v>4.6221458124582888</v>
      </c>
      <c r="L31" s="83">
        <v>1.1525843769544124</v>
      </c>
      <c r="M31" s="83">
        <v>3.0652393409798089</v>
      </c>
      <c r="N31" s="83">
        <v>3.3551028900724478</v>
      </c>
      <c r="O31" s="83">
        <v>0.64074993201059505</v>
      </c>
      <c r="P31" s="83">
        <v>8.4492730683251214</v>
      </c>
      <c r="Q31" s="83">
        <v>13.792438247231178</v>
      </c>
      <c r="R31" s="83">
        <v>14.761679497920392</v>
      </c>
      <c r="S31" s="83">
        <v>4.6482669521957769</v>
      </c>
      <c r="T31" s="83">
        <v>6.4595455548477858</v>
      </c>
      <c r="U31" s="83">
        <v>4.657509456842023</v>
      </c>
      <c r="V31" s="83">
        <v>72.102741861563885</v>
      </c>
    </row>
    <row r="32" spans="1:22" ht="12.75" customHeight="1" x14ac:dyDescent="0.2">
      <c r="A32" s="44" t="s">
        <v>54</v>
      </c>
      <c r="B32" s="83">
        <v>9.6377603279219315</v>
      </c>
      <c r="C32" s="83">
        <v>10.861541058015343</v>
      </c>
      <c r="D32" s="83">
        <v>6.4629037893276662</v>
      </c>
      <c r="E32" s="83">
        <v>7.3060395225971435</v>
      </c>
      <c r="F32" s="83">
        <v>13.930420097743308</v>
      </c>
      <c r="G32" s="83">
        <v>15.870662064326041</v>
      </c>
      <c r="H32" s="83">
        <v>17.160916333119996</v>
      </c>
      <c r="I32" s="83">
        <v>35.246927942406373</v>
      </c>
      <c r="J32" s="83">
        <v>32.38730490939755</v>
      </c>
      <c r="K32" s="83">
        <v>11.136694444452816</v>
      </c>
      <c r="L32" s="83">
        <v>2.777060817292671</v>
      </c>
      <c r="M32" s="83">
        <v>7.3854515466816206</v>
      </c>
      <c r="N32" s="83">
        <v>8.0838548225212659</v>
      </c>
      <c r="O32" s="83">
        <v>1.5438362391927045</v>
      </c>
      <c r="P32" s="83">
        <v>20.357854610743161</v>
      </c>
      <c r="Q32" s="83">
        <v>33.231788142508783</v>
      </c>
      <c r="R32" s="83">
        <v>35.567098210570919</v>
      </c>
      <c r="S32" s="83">
        <v>11.199631262891812</v>
      </c>
      <c r="T32" s="83">
        <v>15.563763674539505</v>
      </c>
      <c r="U32" s="83">
        <v>11.221900346197073</v>
      </c>
      <c r="V32" s="83">
        <v>72.102741861563899</v>
      </c>
    </row>
    <row r="33" spans="1:22" ht="12.75" customHeight="1" x14ac:dyDescent="0.2">
      <c r="A33" s="44" t="s">
        <v>55</v>
      </c>
      <c r="B33" s="83">
        <v>19.275520655843863</v>
      </c>
      <c r="C33" s="83">
        <v>21.723082116030685</v>
      </c>
      <c r="D33" s="83">
        <v>12.925807578655332</v>
      </c>
      <c r="E33" s="83">
        <v>14.612079045194287</v>
      </c>
      <c r="F33" s="83">
        <v>27.860840195486617</v>
      </c>
      <c r="G33" s="83">
        <v>31.741324128652082</v>
      </c>
      <c r="H33" s="83">
        <v>34.321832666239992</v>
      </c>
      <c r="I33" s="83">
        <v>70.493855884812746</v>
      </c>
      <c r="J33" s="83">
        <v>64.774609818795099</v>
      </c>
      <c r="K33" s="83">
        <v>22.273388888905632</v>
      </c>
      <c r="L33" s="83">
        <v>5.5541216345853419</v>
      </c>
      <c r="M33" s="83">
        <v>14.770903093363241</v>
      </c>
      <c r="N33" s="83">
        <v>16.167709645042532</v>
      </c>
      <c r="O33" s="83">
        <v>3.087672478385409</v>
      </c>
      <c r="P33" s="83">
        <v>40.715709221486321</v>
      </c>
      <c r="Q33" s="83">
        <v>66.463576285017567</v>
      </c>
      <c r="R33" s="83">
        <v>71.134196421141837</v>
      </c>
      <c r="S33" s="83">
        <v>22.399262525783623</v>
      </c>
      <c r="T33" s="83">
        <v>31.12752734907901</v>
      </c>
      <c r="U33" s="83">
        <v>22.443800692394145</v>
      </c>
      <c r="V33" s="83">
        <v>72.102741861563899</v>
      </c>
    </row>
    <row r="34" spans="1:22" ht="12.75" customHeight="1" x14ac:dyDescent="0.2">
      <c r="A34" s="44" t="s">
        <v>56</v>
      </c>
      <c r="B34" s="83">
        <v>22.37818647719277</v>
      </c>
      <c r="C34" s="83">
        <v>25.21971733637843</v>
      </c>
      <c r="D34" s="83">
        <v>15.006397882993902</v>
      </c>
      <c r="E34" s="83">
        <v>16.964098429875762</v>
      </c>
      <c r="F34" s="83">
        <v>32.34543379853374</v>
      </c>
      <c r="G34" s="83">
        <v>36.850536131621695</v>
      </c>
      <c r="H34" s="83">
        <v>39.84641376788273</v>
      </c>
      <c r="I34" s="83">
        <v>81.840832247943766</v>
      </c>
      <c r="J34" s="83">
        <v>75.200993186813562</v>
      </c>
      <c r="K34" s="83">
        <v>25.858603714750998</v>
      </c>
      <c r="L34" s="83">
        <v>6.4481355328827128</v>
      </c>
      <c r="M34" s="83">
        <v>17.148487439669378</v>
      </c>
      <c r="N34" s="83">
        <v>18.77012962740282</v>
      </c>
      <c r="O34" s="83">
        <v>3.5846767376867867</v>
      </c>
      <c r="P34" s="83">
        <v>47.269474572316767</v>
      </c>
      <c r="Q34" s="83">
        <v>77.16182253143586</v>
      </c>
      <c r="R34" s="83">
        <v>82.584244588742635</v>
      </c>
      <c r="S34" s="83">
        <v>26.00473848168733</v>
      </c>
      <c r="T34" s="83">
        <v>36.137940138100646</v>
      </c>
      <c r="U34" s="83">
        <v>26.056445691861189</v>
      </c>
      <c r="V34" s="83">
        <v>72.102741861563885</v>
      </c>
    </row>
    <row r="35" spans="1:22" ht="12.75" customHeight="1" thickBot="1" x14ac:dyDescent="0.25">
      <c r="A35" s="53" t="s">
        <v>57</v>
      </c>
      <c r="B35" s="84">
        <v>32.015946805114702</v>
      </c>
      <c r="C35" s="84">
        <v>36.081258394393771</v>
      </c>
      <c r="D35" s="84">
        <v>21.469301672321567</v>
      </c>
      <c r="E35" s="84">
        <v>24.270137952472904</v>
      </c>
      <c r="F35" s="84">
        <v>46.275853896277049</v>
      </c>
      <c r="G35" s="84">
        <v>52.721198195947736</v>
      </c>
      <c r="H35" s="84">
        <v>57.007330101002722</v>
      </c>
      <c r="I35" s="84">
        <v>117.08776019035014</v>
      </c>
      <c r="J35" s="84">
        <v>107.58829809621112</v>
      </c>
      <c r="K35" s="84">
        <v>36.995298159203813</v>
      </c>
      <c r="L35" s="84">
        <v>9.2251963501753842</v>
      </c>
      <c r="M35" s="84">
        <v>24.533938986351</v>
      </c>
      <c r="N35" s="84">
        <v>26.853984449924084</v>
      </c>
      <c r="O35" s="84">
        <v>5.1285129768794908</v>
      </c>
      <c r="P35" s="84">
        <v>67.627329183059928</v>
      </c>
      <c r="Q35" s="84">
        <v>110.39361067394464</v>
      </c>
      <c r="R35" s="84">
        <v>118.15134279931355</v>
      </c>
      <c r="S35" s="84">
        <v>37.204369744579139</v>
      </c>
      <c r="T35" s="84">
        <v>51.701703812640147</v>
      </c>
      <c r="U35" s="84">
        <v>37.27834603805826</v>
      </c>
      <c r="V35" s="84">
        <v>72.102741861563885</v>
      </c>
    </row>
    <row r="37" spans="1:22" ht="12.75" customHeight="1" thickBot="1" x14ac:dyDescent="0.25">
      <c r="A37" s="75" t="s">
        <v>58</v>
      </c>
      <c r="B37" s="75"/>
    </row>
    <row r="38" spans="1:22" ht="12.75" customHeight="1" x14ac:dyDescent="0.2">
      <c r="A38" s="52" t="s">
        <v>50</v>
      </c>
      <c r="B38" s="52" t="s">
        <v>40</v>
      </c>
      <c r="C38" s="52" t="s">
        <v>41</v>
      </c>
      <c r="D38" s="52" t="s">
        <v>42</v>
      </c>
      <c r="E38" s="52" t="s">
        <v>43</v>
      </c>
      <c r="F38" s="52" t="s">
        <v>44</v>
      </c>
      <c r="G38" s="52" t="s">
        <v>45</v>
      </c>
      <c r="H38" s="52" t="s">
        <v>70</v>
      </c>
      <c r="I38" s="52" t="s">
        <v>71</v>
      </c>
      <c r="J38" s="52" t="s">
        <v>72</v>
      </c>
      <c r="K38" s="52" t="s">
        <v>73</v>
      </c>
      <c r="L38" s="52" t="s">
        <v>74</v>
      </c>
      <c r="M38" s="52" t="s">
        <v>75</v>
      </c>
      <c r="N38" s="52" t="s">
        <v>76</v>
      </c>
      <c r="O38" s="52" t="s">
        <v>77</v>
      </c>
      <c r="P38" s="52" t="s">
        <v>78</v>
      </c>
      <c r="Q38" s="52" t="s">
        <v>79</v>
      </c>
      <c r="R38" s="52" t="s">
        <v>80</v>
      </c>
      <c r="S38" s="52" t="s">
        <v>81</v>
      </c>
    </row>
    <row r="39" spans="1:22" ht="12.75" customHeight="1" x14ac:dyDescent="0.2">
      <c r="A39" s="44" t="s">
        <v>59</v>
      </c>
      <c r="B39" s="85">
        <v>6</v>
      </c>
      <c r="C39" s="85">
        <v>6</v>
      </c>
      <c r="D39" s="85">
        <v>6</v>
      </c>
      <c r="E39" s="85">
        <v>6</v>
      </c>
      <c r="F39" s="85">
        <v>6</v>
      </c>
      <c r="G39" s="85">
        <v>6</v>
      </c>
      <c r="H39" s="85">
        <v>6</v>
      </c>
      <c r="I39" s="85">
        <v>6</v>
      </c>
      <c r="J39" s="85">
        <v>6</v>
      </c>
      <c r="K39" s="85">
        <v>6</v>
      </c>
      <c r="L39" s="85">
        <v>6</v>
      </c>
      <c r="M39" s="85">
        <v>6</v>
      </c>
      <c r="N39" s="85">
        <v>6</v>
      </c>
      <c r="O39" s="85">
        <v>6</v>
      </c>
      <c r="P39" s="85">
        <v>6</v>
      </c>
      <c r="Q39" s="85">
        <v>6</v>
      </c>
      <c r="R39" s="85">
        <v>6</v>
      </c>
      <c r="S39" s="85">
        <v>6</v>
      </c>
    </row>
    <row r="40" spans="1:22" ht="12.75" customHeight="1" x14ac:dyDescent="0.2">
      <c r="A40" s="44" t="s">
        <v>60</v>
      </c>
      <c r="B40" s="85">
        <v>5</v>
      </c>
      <c r="C40" s="85">
        <v>5</v>
      </c>
      <c r="D40" s="85">
        <v>5</v>
      </c>
      <c r="E40" s="85">
        <v>5</v>
      </c>
      <c r="F40" s="85">
        <v>5</v>
      </c>
      <c r="G40" s="85">
        <v>5</v>
      </c>
      <c r="H40" s="85">
        <v>5</v>
      </c>
      <c r="I40" s="85">
        <v>5</v>
      </c>
      <c r="J40" s="85">
        <v>5</v>
      </c>
      <c r="K40" s="85">
        <v>5</v>
      </c>
      <c r="L40" s="85">
        <v>5</v>
      </c>
      <c r="M40" s="85">
        <v>5</v>
      </c>
      <c r="N40" s="85">
        <v>5</v>
      </c>
      <c r="O40" s="85">
        <v>5</v>
      </c>
      <c r="P40" s="85">
        <v>5</v>
      </c>
      <c r="Q40" s="85">
        <v>5</v>
      </c>
      <c r="R40" s="85">
        <v>5</v>
      </c>
      <c r="S40" s="85">
        <v>5</v>
      </c>
    </row>
    <row r="41" spans="1:22" ht="12.75" customHeight="1" x14ac:dyDescent="0.25">
      <c r="A41" s="44" t="s">
        <v>61</v>
      </c>
      <c r="B41" s="86">
        <v>0.97920876844726723</v>
      </c>
      <c r="C41" s="86">
        <v>0.97773509042534612</v>
      </c>
      <c r="D41" s="86">
        <v>0.94034387332566127</v>
      </c>
      <c r="E41" s="86">
        <v>0.90520830554429732</v>
      </c>
      <c r="F41" s="86">
        <v>0.99565498557082666</v>
      </c>
      <c r="G41" s="86">
        <v>0.96263354486956088</v>
      </c>
      <c r="H41" s="86">
        <v>0.9608287775947052</v>
      </c>
      <c r="I41" s="86">
        <v>0.98817664422848683</v>
      </c>
      <c r="J41" s="86">
        <v>0.99296833506893245</v>
      </c>
      <c r="K41" s="86">
        <v>0.99555620966218317</v>
      </c>
      <c r="L41" s="86">
        <v>0.55776172652495792</v>
      </c>
      <c r="M41" s="86">
        <v>0.98238928993598351</v>
      </c>
      <c r="N41" s="86">
        <v>0.9830709464020515</v>
      </c>
      <c r="O41" s="86">
        <v>0.85939994573390566</v>
      </c>
      <c r="P41" s="86">
        <v>0.95759092723966233</v>
      </c>
      <c r="Q41" s="86">
        <v>0.98818242657373567</v>
      </c>
      <c r="R41" s="86">
        <v>0.97251248130879597</v>
      </c>
      <c r="S41" s="86">
        <v>0.97281364929316527</v>
      </c>
    </row>
    <row r="42" spans="1:22" ht="12.75" customHeight="1" x14ac:dyDescent="0.25">
      <c r="A42" s="91" t="s">
        <v>21</v>
      </c>
      <c r="B42" s="92">
        <v>0.95329000776722006</v>
      </c>
      <c r="C42" s="92">
        <v>0.95329809481953498</v>
      </c>
      <c r="D42" s="92">
        <v>0.48659489888382967</v>
      </c>
      <c r="E42" s="92">
        <v>0.17839066250019095</v>
      </c>
      <c r="F42" s="92">
        <v>0.98898228833686297</v>
      </c>
      <c r="G42" s="92">
        <v>0.90012642251964481</v>
      </c>
      <c r="H42" s="92">
        <v>0.90659424796678145</v>
      </c>
      <c r="I42" s="92">
        <v>0.9752990027790569</v>
      </c>
      <c r="J42" s="92">
        <v>0.98567902160914223</v>
      </c>
      <c r="K42" s="92">
        <v>0.97402031302311731</v>
      </c>
      <c r="L42" s="92">
        <v>-6.038950584376515</v>
      </c>
      <c r="M42" s="92">
        <v>0.90671953923140769</v>
      </c>
      <c r="N42" s="92">
        <v>0.89179510485358726</v>
      </c>
      <c r="O42" s="92">
        <v>0.71586324655963296</v>
      </c>
      <c r="P42" s="92">
        <v>-2.2280162094200149</v>
      </c>
      <c r="Q42" s="92">
        <v>-0.19626052699266791</v>
      </c>
      <c r="R42" s="92">
        <v>-0.40108062377109288</v>
      </c>
      <c r="S42" s="92">
        <v>0.84722533870353833</v>
      </c>
    </row>
    <row r="43" spans="1:22" ht="12.75" customHeight="1" x14ac:dyDescent="0.25">
      <c r="A43" s="44" t="s">
        <v>22</v>
      </c>
      <c r="B43" s="86">
        <v>0.95329000776722006</v>
      </c>
      <c r="C43" s="86">
        <v>0.95329809481953498</v>
      </c>
      <c r="D43" s="86">
        <v>0.48659489888382967</v>
      </c>
      <c r="E43" s="86">
        <v>0.17839066250019098</v>
      </c>
      <c r="F43" s="86">
        <v>0.98898228833686297</v>
      </c>
      <c r="G43" s="86">
        <v>0.90012642251964481</v>
      </c>
      <c r="H43" s="86">
        <v>0.90659424796678145</v>
      </c>
      <c r="I43" s="86">
        <v>0.9752990027790569</v>
      </c>
      <c r="J43" s="86">
        <v>0.98567902160914223</v>
      </c>
      <c r="K43" s="86">
        <v>0.97402031302311731</v>
      </c>
      <c r="L43" s="86">
        <v>-6.038950584376515</v>
      </c>
      <c r="M43" s="86">
        <v>0.90671953923140769</v>
      </c>
      <c r="N43" s="86">
        <v>0.89179510485358726</v>
      </c>
      <c r="O43" s="86">
        <v>0.71586324655963296</v>
      </c>
      <c r="P43" s="86">
        <v>-2.2280162094200149</v>
      </c>
      <c r="Q43" s="86">
        <v>-0.19626052699266783</v>
      </c>
      <c r="R43" s="86">
        <v>-0.40108062377109288</v>
      </c>
      <c r="S43" s="86">
        <v>0.84722533870353833</v>
      </c>
    </row>
    <row r="44" spans="1:22" ht="12.75" customHeight="1" x14ac:dyDescent="0.25">
      <c r="A44" s="44" t="s">
        <v>23</v>
      </c>
      <c r="B44" s="86">
        <v>42.53795662791623</v>
      </c>
      <c r="C44" s="86">
        <v>39.014495890846895</v>
      </c>
      <c r="D44" s="86">
        <v>125.70401667251767</v>
      </c>
      <c r="E44" s="86">
        <v>189.37003792571875</v>
      </c>
      <c r="F44" s="86">
        <v>10.507774101713974</v>
      </c>
      <c r="G44" s="86">
        <v>69.044663172425288</v>
      </c>
      <c r="H44" s="86">
        <v>68.759470024776959</v>
      </c>
      <c r="I44" s="86">
        <v>15.37368426652508</v>
      </c>
      <c r="J44" s="86">
        <v>9.1548945823110763</v>
      </c>
      <c r="K44" s="86">
        <v>16.575471424546219</v>
      </c>
      <c r="L44" s="86">
        <v>174.92724276548861</v>
      </c>
      <c r="M44" s="86">
        <v>42.009180992668412</v>
      </c>
      <c r="N44" s="86">
        <v>49.283494802613305</v>
      </c>
      <c r="O44" s="86">
        <v>7.5337799397500422</v>
      </c>
      <c r="P44" s="86">
        <v>360.83333520747584</v>
      </c>
      <c r="Q44" s="86">
        <v>179.34662282416809</v>
      </c>
      <c r="R44" s="86">
        <v>188.6453822889145</v>
      </c>
      <c r="S44" s="86">
        <v>74.761054380377857</v>
      </c>
    </row>
    <row r="45" spans="1:22" ht="12.75" customHeight="1" x14ac:dyDescent="0.25">
      <c r="A45" s="44" t="s">
        <v>24</v>
      </c>
      <c r="B45" s="86">
        <v>6.522112895980583</v>
      </c>
      <c r="C45" s="86">
        <v>6.2461584906922507</v>
      </c>
      <c r="D45" s="86">
        <v>11.211780263299744</v>
      </c>
      <c r="E45" s="86">
        <v>13.761178653215675</v>
      </c>
      <c r="F45" s="86">
        <v>3.2415696971859131</v>
      </c>
      <c r="G45" s="86">
        <v>8.3093118350694528</v>
      </c>
      <c r="H45" s="86">
        <v>8.2921330202051724</v>
      </c>
      <c r="I45" s="86">
        <v>3.9209290055451245</v>
      </c>
      <c r="J45" s="86">
        <v>3.025705633783808</v>
      </c>
      <c r="K45" s="86">
        <v>4.0712984936683556</v>
      </c>
      <c r="L45" s="86">
        <v>13.226006304455197</v>
      </c>
      <c r="M45" s="86">
        <v>6.4814489886651439</v>
      </c>
      <c r="N45" s="86">
        <v>7.0202204240759638</v>
      </c>
      <c r="O45" s="86">
        <v>2.7447732037000874</v>
      </c>
      <c r="P45" s="86">
        <v>18.995613578073119</v>
      </c>
      <c r="Q45" s="86">
        <v>13.392035798345526</v>
      </c>
      <c r="R45" s="86">
        <v>13.734823707966349</v>
      </c>
      <c r="S45" s="86">
        <v>8.646447500585305</v>
      </c>
    </row>
    <row r="46" spans="1:22" ht="12.75" customHeight="1" x14ac:dyDescent="0.25">
      <c r="A46" s="44" t="s">
        <v>62</v>
      </c>
      <c r="B46" s="88">
        <v>1</v>
      </c>
      <c r="C46" s="88">
        <v>1</v>
      </c>
      <c r="D46" s="88">
        <v>1</v>
      </c>
      <c r="E46" s="88">
        <v>1</v>
      </c>
      <c r="F46" s="88">
        <v>1</v>
      </c>
      <c r="G46" s="88">
        <v>1</v>
      </c>
      <c r="H46" s="88">
        <v>1</v>
      </c>
      <c r="I46" s="88">
        <v>1</v>
      </c>
      <c r="J46" s="88">
        <v>1</v>
      </c>
      <c r="K46" s="88">
        <v>1</v>
      </c>
      <c r="L46" s="88">
        <v>1</v>
      </c>
      <c r="M46" s="88">
        <v>1</v>
      </c>
      <c r="N46" s="88">
        <v>1</v>
      </c>
      <c r="O46" s="88">
        <v>1</v>
      </c>
      <c r="P46" s="88">
        <v>1</v>
      </c>
      <c r="Q46" s="88">
        <v>1</v>
      </c>
      <c r="R46" s="88">
        <v>1</v>
      </c>
      <c r="S46" s="88">
        <v>1</v>
      </c>
    </row>
    <row r="47" spans="1:22" ht="12.75" customHeight="1" x14ac:dyDescent="0.25">
      <c r="A47" s="44" t="s">
        <v>26</v>
      </c>
      <c r="B47" s="86">
        <v>212.68978313958115</v>
      </c>
      <c r="C47" s="86">
        <v>195.07247945423447</v>
      </c>
      <c r="D47" s="86">
        <v>628.52008336258837</v>
      </c>
      <c r="E47" s="86">
        <v>946.85018962859374</v>
      </c>
      <c r="F47" s="86">
        <v>52.538870508569872</v>
      </c>
      <c r="G47" s="86">
        <v>345.22331586212641</v>
      </c>
      <c r="H47" s="86">
        <v>343.79735012388477</v>
      </c>
      <c r="I47" s="86">
        <v>76.868421332625402</v>
      </c>
      <c r="J47" s="86">
        <v>45.774472911555378</v>
      </c>
      <c r="K47" s="86">
        <v>82.877357122731098</v>
      </c>
      <c r="L47" s="86">
        <v>874.63621382744304</v>
      </c>
      <c r="M47" s="86">
        <v>210.04590496334205</v>
      </c>
      <c r="N47" s="86">
        <v>246.41747401306651</v>
      </c>
      <c r="O47" s="86">
        <v>37.668899698750209</v>
      </c>
      <c r="P47" s="86">
        <v>1804.1666760373791</v>
      </c>
      <c r="Q47" s="86">
        <v>896.73311412084047</v>
      </c>
      <c r="R47" s="86">
        <v>943.22691144457258</v>
      </c>
      <c r="S47" s="86">
        <v>373.80527190188928</v>
      </c>
    </row>
    <row r="48" spans="1:22" ht="12.75" customHeight="1" x14ac:dyDescent="0.25">
      <c r="A48" s="44" t="s">
        <v>63</v>
      </c>
      <c r="B48" s="86">
        <v>212.68978313958115</v>
      </c>
      <c r="C48" s="86">
        <v>195.07247945423447</v>
      </c>
      <c r="D48" s="86">
        <v>628.52008336258837</v>
      </c>
      <c r="E48" s="86">
        <v>946.85018962859374</v>
      </c>
      <c r="F48" s="86">
        <v>52.538870508569872</v>
      </c>
      <c r="G48" s="86">
        <v>345.22331586212641</v>
      </c>
      <c r="H48" s="86">
        <v>343.79735012388477</v>
      </c>
      <c r="I48" s="86">
        <v>76.868421332625402</v>
      </c>
      <c r="J48" s="86">
        <v>45.774472911555378</v>
      </c>
      <c r="K48" s="86">
        <v>82.877357122731098</v>
      </c>
      <c r="L48" s="86">
        <v>874.63621382744304</v>
      </c>
      <c r="M48" s="86">
        <v>210.04590496334205</v>
      </c>
      <c r="N48" s="86">
        <v>246.41747401306651</v>
      </c>
      <c r="O48" s="86">
        <v>37.668899698750209</v>
      </c>
      <c r="P48" s="86">
        <v>1804.1666760373791</v>
      </c>
      <c r="Q48" s="86">
        <v>896.73311412084047</v>
      </c>
      <c r="R48" s="86">
        <v>943.22691144457258</v>
      </c>
      <c r="S48" s="86">
        <v>373.80527190188928</v>
      </c>
    </row>
    <row r="49" spans="1:19" ht="12.75" customHeight="1" x14ac:dyDescent="0.25">
      <c r="A49" s="44" t="s">
        <v>64</v>
      </c>
      <c r="B49" s="86">
        <v>34.159008121507796</v>
      </c>
      <c r="C49" s="86">
        <v>33.640227074079249</v>
      </c>
      <c r="D49" s="86">
        <v>40.660207891730444</v>
      </c>
      <c r="E49" s="86">
        <v>43.118845315892024</v>
      </c>
      <c r="F49" s="86">
        <v>25.769319717698409</v>
      </c>
      <c r="G49" s="86">
        <v>37.065148999892074</v>
      </c>
      <c r="H49" s="86">
        <v>37.040314311857813</v>
      </c>
      <c r="I49" s="86">
        <v>28.052570877823179</v>
      </c>
      <c r="J49" s="86">
        <v>24.942359454365615</v>
      </c>
      <c r="K49" s="86">
        <v>28.504171340028826</v>
      </c>
      <c r="L49" s="86">
        <v>42.642848265689018</v>
      </c>
      <c r="M49" s="86">
        <v>34.083956611355489</v>
      </c>
      <c r="N49" s="86">
        <v>35.042162878434063</v>
      </c>
      <c r="O49" s="86">
        <v>23.77300887394771</v>
      </c>
      <c r="P49" s="86">
        <v>46.987124533019383</v>
      </c>
      <c r="Q49" s="86">
        <v>42.79254971689771</v>
      </c>
      <c r="R49" s="86">
        <v>43.095841285292273</v>
      </c>
      <c r="S49" s="86">
        <v>37.542409990750173</v>
      </c>
    </row>
    <row r="50" spans="1:19" ht="12.75" customHeight="1" thickBot="1" x14ac:dyDescent="0.3">
      <c r="A50" s="53" t="s">
        <v>65</v>
      </c>
      <c r="B50" s="87">
        <v>2.7304638374208228</v>
      </c>
      <c r="C50" s="87">
        <v>2.7306369856505248</v>
      </c>
      <c r="D50" s="87">
        <v>0.33335674131221499</v>
      </c>
      <c r="E50" s="87">
        <v>-0.1368430779202052</v>
      </c>
      <c r="F50" s="87">
        <v>4.174917816559784</v>
      </c>
      <c r="G50" s="87">
        <v>1.9705167846639957</v>
      </c>
      <c r="H50" s="87">
        <v>2.0374690173721812</v>
      </c>
      <c r="I50" s="87">
        <v>3.3675783295123169</v>
      </c>
      <c r="J50" s="87">
        <v>3.9126964630663177</v>
      </c>
      <c r="K50" s="87">
        <v>3.3171069830977702</v>
      </c>
      <c r="L50" s="87">
        <v>-2.28479242767279</v>
      </c>
      <c r="M50" s="87">
        <v>2.0388112834298298</v>
      </c>
      <c r="N50" s="87">
        <v>1.8903953386108794</v>
      </c>
      <c r="O50" s="87">
        <v>0.92496629718565893</v>
      </c>
      <c r="P50" s="87">
        <v>-1.5052011052340086</v>
      </c>
      <c r="Q50" s="87">
        <v>-0.51253379707351132</v>
      </c>
      <c r="R50" s="87">
        <v>-0.67057714633512799</v>
      </c>
      <c r="S50" s="87">
        <v>1.5454579118792058</v>
      </c>
    </row>
    <row r="451" spans="1:22" ht="12.75" customHeight="1" thickBot="1" x14ac:dyDescent="0.35">
      <c r="A451" s="75" t="s">
        <v>66</v>
      </c>
      <c r="B451" s="75"/>
    </row>
    <row r="452" spans="1:22" ht="12.75" customHeight="1" x14ac:dyDescent="0.25">
      <c r="A452" s="71" t="s">
        <v>19</v>
      </c>
      <c r="B452" s="71" t="s">
        <v>40</v>
      </c>
      <c r="C452" s="71" t="s">
        <v>41</v>
      </c>
      <c r="D452" s="71" t="s">
        <v>42</v>
      </c>
      <c r="E452" s="71" t="s">
        <v>43</v>
      </c>
      <c r="F452" s="71" t="s">
        <v>44</v>
      </c>
      <c r="G452" s="71" t="s">
        <v>45</v>
      </c>
      <c r="H452" s="71" t="s">
        <v>70</v>
      </c>
      <c r="I452" s="71" t="s">
        <v>71</v>
      </c>
      <c r="J452" s="71" t="s">
        <v>72</v>
      </c>
      <c r="K452" s="71" t="s">
        <v>73</v>
      </c>
      <c r="L452" s="71" t="s">
        <v>74</v>
      </c>
      <c r="M452" s="71" t="s">
        <v>75</v>
      </c>
      <c r="N452" s="71" t="s">
        <v>76</v>
      </c>
      <c r="O452" s="71" t="s">
        <v>77</v>
      </c>
      <c r="P452" s="71" t="s">
        <v>78</v>
      </c>
      <c r="Q452" s="71" t="s">
        <v>79</v>
      </c>
      <c r="R452" s="71" t="s">
        <v>80</v>
      </c>
      <c r="S452" s="71" t="s">
        <v>81</v>
      </c>
      <c r="T452" s="73"/>
      <c r="U452" s="73"/>
      <c r="V452" s="73"/>
    </row>
    <row r="453" spans="1:22" ht="12.75" customHeight="1" x14ac:dyDescent="0.25">
      <c r="A453" s="72" t="s">
        <v>39</v>
      </c>
      <c r="B453" s="72" t="s">
        <v>49</v>
      </c>
      <c r="C453" s="72" t="s">
        <v>49</v>
      </c>
      <c r="D453" s="72" t="s">
        <v>49</v>
      </c>
      <c r="E453" s="72" t="s">
        <v>49</v>
      </c>
      <c r="F453" s="72" t="s">
        <v>49</v>
      </c>
      <c r="G453" s="72" t="s">
        <v>49</v>
      </c>
      <c r="H453" s="72" t="s">
        <v>49</v>
      </c>
      <c r="I453" s="72" t="s">
        <v>49</v>
      </c>
      <c r="J453" s="72" t="s">
        <v>49</v>
      </c>
      <c r="K453" s="72" t="s">
        <v>49</v>
      </c>
      <c r="L453" s="72" t="s">
        <v>49</v>
      </c>
      <c r="M453" s="72" t="s">
        <v>49</v>
      </c>
      <c r="N453" s="72" t="s">
        <v>49</v>
      </c>
      <c r="O453" s="72" t="s">
        <v>49</v>
      </c>
      <c r="P453" s="72" t="s">
        <v>49</v>
      </c>
      <c r="Q453" s="72" t="s">
        <v>49</v>
      </c>
      <c r="R453" s="72" t="s">
        <v>49</v>
      </c>
      <c r="S453" s="72" t="s">
        <v>49</v>
      </c>
      <c r="T453" s="74" t="s">
        <v>30</v>
      </c>
      <c r="U453" s="74" t="s">
        <v>47</v>
      </c>
      <c r="V453" s="74" t="s">
        <v>48</v>
      </c>
    </row>
    <row r="454" spans="1:22" ht="12.75" customHeight="1" x14ac:dyDescent="0.25">
      <c r="A454" s="44">
        <v>0</v>
      </c>
      <c r="B454" s="77">
        <v>0</v>
      </c>
      <c r="C454" s="77">
        <v>0</v>
      </c>
      <c r="D454" s="77">
        <v>0</v>
      </c>
      <c r="E454" s="77">
        <v>0</v>
      </c>
      <c r="F454" s="77">
        <v>0</v>
      </c>
      <c r="G454" s="77">
        <v>0</v>
      </c>
      <c r="H454" s="77">
        <v>0</v>
      </c>
      <c r="I454" s="77">
        <v>0</v>
      </c>
      <c r="J454" s="77">
        <v>0</v>
      </c>
      <c r="K454" s="77">
        <v>0</v>
      </c>
      <c r="L454" s="77">
        <v>0</v>
      </c>
      <c r="M454" s="77">
        <v>0</v>
      </c>
      <c r="N454" s="77">
        <v>0</v>
      </c>
      <c r="O454" s="77">
        <v>0</v>
      </c>
      <c r="P454" s="77">
        <v>0</v>
      </c>
      <c r="Q454" s="77">
        <v>0</v>
      </c>
      <c r="R454" s="77">
        <v>0</v>
      </c>
      <c r="S454" s="77">
        <v>0</v>
      </c>
      <c r="T454" s="77">
        <v>0</v>
      </c>
      <c r="U454" s="77">
        <v>0</v>
      </c>
      <c r="V454" s="77"/>
    </row>
    <row r="455" spans="1:22" ht="12.75" customHeight="1" x14ac:dyDescent="0.25">
      <c r="A455" s="44">
        <v>1.2</v>
      </c>
      <c r="B455" s="77">
        <v>8.2684613100013173</v>
      </c>
      <c r="C455" s="77">
        <v>7.3721174132811651</v>
      </c>
      <c r="D455" s="77">
        <v>12.076242500831835</v>
      </c>
      <c r="E455" s="77">
        <v>10.760624315270695</v>
      </c>
      <c r="F455" s="77">
        <v>5.7961722207175548</v>
      </c>
      <c r="G455" s="77">
        <v>5.1059992279472439</v>
      </c>
      <c r="H455" s="77">
        <v>4.7313358963134373</v>
      </c>
      <c r="I455" s="77">
        <v>2.3322287905573669</v>
      </c>
      <c r="J455" s="77">
        <v>2.5355198669579915</v>
      </c>
      <c r="K455" s="77">
        <v>7.1966944379430515</v>
      </c>
      <c r="L455" s="77">
        <v>25.882379545091538</v>
      </c>
      <c r="M455" s="77">
        <v>10.6513152267249</v>
      </c>
      <c r="N455" s="77">
        <v>9.7777000738343052</v>
      </c>
      <c r="O455" s="77">
        <v>41.653602518320575</v>
      </c>
      <c r="P455" s="77">
        <v>4.0034347396614045</v>
      </c>
      <c r="Q455" s="77">
        <v>2.4718905423074866</v>
      </c>
      <c r="R455" s="77">
        <v>2.311478919186194</v>
      </c>
      <c r="S455" s="77">
        <v>7.1577355948532873</v>
      </c>
      <c r="T455" s="77">
        <v>9.4491629522111857</v>
      </c>
      <c r="U455" s="77">
        <v>9.7485530894787757</v>
      </c>
      <c r="V455" s="77">
        <v>103.16843024913153</v>
      </c>
    </row>
    <row r="456" spans="1:22" ht="12.75" customHeight="1" x14ac:dyDescent="0.25">
      <c r="A456" s="44">
        <v>2.4</v>
      </c>
      <c r="B456" s="77">
        <v>15.853248095652738</v>
      </c>
      <c r="C456" s="77">
        <v>14.200753675010292</v>
      </c>
      <c r="D456" s="77">
        <v>22.694128672274704</v>
      </c>
      <c r="E456" s="77">
        <v>20.363338273997446</v>
      </c>
      <c r="F456" s="77">
        <v>11.256388317312926</v>
      </c>
      <c r="G456" s="77">
        <v>9.9512861747365058</v>
      </c>
      <c r="H456" s="77">
        <v>9.2388163989894458</v>
      </c>
      <c r="I456" s="77">
        <v>4.6100646697996961</v>
      </c>
      <c r="J456" s="77">
        <v>5.0067511239585976</v>
      </c>
      <c r="K456" s="77">
        <v>13.87546476755489</v>
      </c>
      <c r="L456" s="77">
        <v>45.065783381021355</v>
      </c>
      <c r="M456" s="77">
        <v>20.168125292859173</v>
      </c>
      <c r="N456" s="77">
        <v>18.599365960330015</v>
      </c>
      <c r="O456" s="77">
        <v>65.956979009098731</v>
      </c>
      <c r="P456" s="77">
        <v>7.8465945821755367</v>
      </c>
      <c r="Q456" s="77">
        <v>4.8826786560834723</v>
      </c>
      <c r="R456" s="77">
        <v>4.5695284904339601</v>
      </c>
      <c r="S456" s="77">
        <v>13.803139401248288</v>
      </c>
      <c r="T456" s="77">
        <v>17.107913052363212</v>
      </c>
      <c r="U456" s="77">
        <v>15.520606468274174</v>
      </c>
      <c r="V456" s="77">
        <v>90.721798858629484</v>
      </c>
    </row>
    <row r="457" spans="1:22" ht="12.75" customHeight="1" x14ac:dyDescent="0.25">
      <c r="A457" s="44">
        <v>3.5999999999999996</v>
      </c>
      <c r="B457" s="77">
        <v>22.810889720486493</v>
      </c>
      <c r="C457" s="77">
        <v>20.525974853798857</v>
      </c>
      <c r="D457" s="77">
        <v>32.029773161191834</v>
      </c>
      <c r="E457" s="77">
        <v>28.932740259555544</v>
      </c>
      <c r="F457" s="77">
        <v>16.400120885326295</v>
      </c>
      <c r="G457" s="77">
        <v>14.549172807430876</v>
      </c>
      <c r="H457" s="77">
        <v>13.533032858623006</v>
      </c>
      <c r="I457" s="77">
        <v>6.8347762048646787</v>
      </c>
      <c r="J457" s="77">
        <v>7.4153238214794808</v>
      </c>
      <c r="K457" s="77">
        <v>20.073584404332568</v>
      </c>
      <c r="L457" s="77">
        <v>59.284065826468158</v>
      </c>
      <c r="M457" s="77">
        <v>28.671269919320807</v>
      </c>
      <c r="N457" s="77">
        <v>26.558475814928418</v>
      </c>
      <c r="O457" s="77">
        <v>80.137123657877183</v>
      </c>
      <c r="P457" s="77">
        <v>11.53589602845374</v>
      </c>
      <c r="Q457" s="77">
        <v>7.2338747264799608</v>
      </c>
      <c r="R457" s="77">
        <v>6.7753837218575637</v>
      </c>
      <c r="S457" s="77">
        <v>19.972882773971211</v>
      </c>
      <c r="T457" s="77">
        <v>23.515242302580372</v>
      </c>
      <c r="U457" s="77">
        <v>18.964175925714812</v>
      </c>
      <c r="V457" s="77">
        <v>80.646313066626746</v>
      </c>
    </row>
    <row r="458" spans="1:22" ht="12.75" customHeight="1" x14ac:dyDescent="0.25">
      <c r="A458" s="44">
        <v>4.8</v>
      </c>
      <c r="B458" s="77">
        <v>29.193241439482311</v>
      </c>
      <c r="C458" s="77">
        <v>26.384893300637401</v>
      </c>
      <c r="D458" s="77">
        <v>40.238022582611798</v>
      </c>
      <c r="E458" s="77">
        <v>36.580021091382399</v>
      </c>
      <c r="F458" s="77">
        <v>21.245713855124471</v>
      </c>
      <c r="G458" s="77">
        <v>18.912291384157985</v>
      </c>
      <c r="H458" s="77">
        <v>17.624075513436523</v>
      </c>
      <c r="I458" s="77">
        <v>9.0076023770020335</v>
      </c>
      <c r="J458" s="77">
        <v>9.7628266797445953</v>
      </c>
      <c r="K458" s="77">
        <v>25.825644309953212</v>
      </c>
      <c r="L458" s="77">
        <v>69.822318444591303</v>
      </c>
      <c r="M458" s="77">
        <v>36.268717807433696</v>
      </c>
      <c r="N458" s="77">
        <v>33.739367779397199</v>
      </c>
      <c r="O458" s="77">
        <v>88.410727218130546</v>
      </c>
      <c r="P458" s="77">
        <v>15.077498698980808</v>
      </c>
      <c r="Q458" s="77">
        <v>9.526951803581218</v>
      </c>
      <c r="R458" s="77">
        <v>8.9302510746190435</v>
      </c>
      <c r="S458" s="77">
        <v>25.701012229193644</v>
      </c>
      <c r="T458" s="77">
        <v>29.013954310525566</v>
      </c>
      <c r="U458" s="77">
        <v>21.032009428836275</v>
      </c>
      <c r="V458" s="77">
        <v>72.489289821506219</v>
      </c>
    </row>
    <row r="459" spans="1:22" ht="12.75" customHeight="1" x14ac:dyDescent="0.25">
      <c r="A459" s="44">
        <v>6</v>
      </c>
      <c r="B459" s="77">
        <v>35.047870875924772</v>
      </c>
      <c r="C459" s="77">
        <v>31.811885400426632</v>
      </c>
      <c r="D459" s="77">
        <v>47.455023898827953</v>
      </c>
      <c r="E459" s="77">
        <v>43.404406762562651</v>
      </c>
      <c r="F459" s="77">
        <v>25.810447911278168</v>
      </c>
      <c r="G459" s="77">
        <v>23.052629160042994</v>
      </c>
      <c r="H459" s="77">
        <v>21.52155719858936</v>
      </c>
      <c r="I459" s="77">
        <v>11.129753271584031</v>
      </c>
      <c r="J459" s="77">
        <v>12.050808136660985</v>
      </c>
      <c r="K459" s="77">
        <v>31.163746040278905</v>
      </c>
      <c r="L459" s="77">
        <v>77.633020522671274</v>
      </c>
      <c r="M459" s="77">
        <v>43.056937571797519</v>
      </c>
      <c r="N459" s="77">
        <v>40.218133664954145</v>
      </c>
      <c r="O459" s="77">
        <v>93.238076837454372</v>
      </c>
      <c r="P459" s="77">
        <v>18.477315617855229</v>
      </c>
      <c r="Q459" s="77">
        <v>11.76334652528579</v>
      </c>
      <c r="R459" s="77">
        <v>11.035309122785019</v>
      </c>
      <c r="S459" s="77">
        <v>31.01913732348034</v>
      </c>
      <c r="T459" s="77">
        <v>33.827189213470007</v>
      </c>
      <c r="U459" s="77">
        <v>22.275919774423421</v>
      </c>
      <c r="V459" s="77">
        <v>65.852115686730301</v>
      </c>
    </row>
    <row r="460" spans="1:22" ht="12.75" customHeight="1" x14ac:dyDescent="0.25">
      <c r="A460" s="44">
        <v>7.1999999999999993</v>
      </c>
      <c r="B460" s="77">
        <v>40.418412542571012</v>
      </c>
      <c r="C460" s="77">
        <v>36.838793270609891</v>
      </c>
      <c r="D460" s="77">
        <v>53.800482634809619</v>
      </c>
      <c r="E460" s="77">
        <v>49.494445929842037</v>
      </c>
      <c r="F460" s="77">
        <v>30.110602120119434</v>
      </c>
      <c r="G460" s="77">
        <v>26.981561321056901</v>
      </c>
      <c r="H460" s="77">
        <v>25.234635933720305</v>
      </c>
      <c r="I460" s="77">
        <v>13.202410752023519</v>
      </c>
      <c r="J460" s="77">
        <v>14.28077736918495</v>
      </c>
      <c r="K460" s="77">
        <v>36.117680900286508</v>
      </c>
      <c r="L460" s="77">
        <v>83.422127043766224</v>
      </c>
      <c r="M460" s="77">
        <v>49.122122650776113</v>
      </c>
      <c r="N460" s="77">
        <v>46.063425253735446</v>
      </c>
      <c r="O460" s="77">
        <v>96.054661434175372</v>
      </c>
      <c r="P460" s="77">
        <v>21.741023085114531</v>
      </c>
      <c r="Q460" s="77">
        <v>13.944460017375881</v>
      </c>
      <c r="R460" s="77">
        <v>13.091709197931012</v>
      </c>
      <c r="S460" s="77">
        <v>35.956605084914464</v>
      </c>
      <c r="T460" s="77">
        <v>38.10421869677851</v>
      </c>
      <c r="U460" s="77">
        <v>23.017005052505258</v>
      </c>
      <c r="V460" s="77">
        <v>60.405398246497079</v>
      </c>
    </row>
    <row r="461" spans="1:22" ht="12.75" customHeight="1" x14ac:dyDescent="0.25">
      <c r="A461" s="44">
        <v>8.4</v>
      </c>
      <c r="B461" s="77">
        <v>45.344893049373134</v>
      </c>
      <c r="C461" s="77">
        <v>41.495111590345779</v>
      </c>
      <c r="D461" s="77">
        <v>59.379648386043925</v>
      </c>
      <c r="E461" s="77">
        <v>54.929158861677649</v>
      </c>
      <c r="F461" s="77">
        <v>34.161511985259843</v>
      </c>
      <c r="G461" s="77">
        <v>30.709882236262864</v>
      </c>
      <c r="H461" s="77">
        <v>28.772036441797631</v>
      </c>
      <c r="I461" s="77">
        <v>15.226729117974557</v>
      </c>
      <c r="J461" s="77">
        <v>16.454205288791222</v>
      </c>
      <c r="K461" s="77">
        <v>40.715096205764624</v>
      </c>
      <c r="L461" s="77">
        <v>87.712875042801741</v>
      </c>
      <c r="M461" s="77">
        <v>54.541285747908418</v>
      </c>
      <c r="N461" s="77">
        <v>51.337181762524658</v>
      </c>
      <c r="O461" s="77">
        <v>97.69803707838598</v>
      </c>
      <c r="P461" s="77">
        <v>24.874070153828654</v>
      </c>
      <c r="Q461" s="77">
        <v>16.071658771338004</v>
      </c>
      <c r="R461" s="77">
        <v>15.100576018845867</v>
      </c>
      <c r="S461" s="77">
        <v>40.540661958904003</v>
      </c>
      <c r="T461" s="77">
        <v>41.948034427657142</v>
      </c>
      <c r="U461" s="77">
        <v>23.443592344133769</v>
      </c>
      <c r="V461" s="77">
        <v>55.887224905768072</v>
      </c>
    </row>
    <row r="462" spans="1:22" ht="12.75" customHeight="1" x14ac:dyDescent="0.25">
      <c r="A462" s="44">
        <v>9.6</v>
      </c>
      <c r="B462" s="77">
        <v>49.864029421525558</v>
      </c>
      <c r="C462" s="77">
        <v>45.808160656414607</v>
      </c>
      <c r="D462" s="77">
        <v>64.285060551635823</v>
      </c>
      <c r="E462" s="77">
        <v>59.779062752304988</v>
      </c>
      <c r="F462" s="77">
        <v>37.977624138110663</v>
      </c>
      <c r="G462" s="77">
        <v>34.247835114323024</v>
      </c>
      <c r="H462" s="77">
        <v>32.142070649839916</v>
      </c>
      <c r="I462" s="77">
        <v>17.203835748182339</v>
      </c>
      <c r="J462" s="77">
        <v>18.572525511701865</v>
      </c>
      <c r="K462" s="77">
        <v>44.981649579664243</v>
      </c>
      <c r="L462" s="77">
        <v>90.893075359403454</v>
      </c>
      <c r="M462" s="77">
        <v>59.383236700914807</v>
      </c>
      <c r="N462" s="77">
        <v>56.095286177260135</v>
      </c>
      <c r="O462" s="77">
        <v>98.656887563874193</v>
      </c>
      <c r="P462" s="77">
        <v>27.881687727783945</v>
      </c>
      <c r="Q462" s="77">
        <v>18.146275500484844</v>
      </c>
      <c r="R462" s="77">
        <v>17.06300830668075</v>
      </c>
      <c r="S462" s="77">
        <v>44.796604162335676</v>
      </c>
      <c r="T462" s="77">
        <v>45.432106423468944</v>
      </c>
      <c r="U462" s="77">
        <v>23.667386045463779</v>
      </c>
      <c r="V462" s="77">
        <v>52.093965938673435</v>
      </c>
    </row>
    <row r="463" spans="1:22" ht="12.75" customHeight="1" x14ac:dyDescent="0.25">
      <c r="A463" s="44">
        <v>10.799999999999999</v>
      </c>
      <c r="B463" s="77">
        <v>54.009502751200358</v>
      </c>
      <c r="C463" s="77">
        <v>49.80324668124041</v>
      </c>
      <c r="D463" s="77">
        <v>68.598083248445519</v>
      </c>
      <c r="E463" s="77">
        <v>64.107086705610229</v>
      </c>
      <c r="F463" s="77">
        <v>41.572547858446526</v>
      </c>
      <c r="G463" s="77">
        <v>37.605140145744272</v>
      </c>
      <c r="H463" s="77">
        <v>35.352657219679053</v>
      </c>
      <c r="I463" s="77">
        <v>19.134831728340409</v>
      </c>
      <c r="J463" s="77">
        <v>20.637135304514807</v>
      </c>
      <c r="K463" s="77">
        <v>48.941152144212566</v>
      </c>
      <c r="L463" s="77">
        <v>93.250164159768119</v>
      </c>
      <c r="M463" s="77">
        <v>63.709456194793077</v>
      </c>
      <c r="N463" s="77">
        <v>60.388157413122904</v>
      </c>
      <c r="O463" s="77">
        <v>99.21634227939218</v>
      </c>
      <c r="P463" s="77">
        <v>30.76889729494733</v>
      </c>
      <c r="Q463" s="77">
        <v>20.169609974914781</v>
      </c>
      <c r="R463" s="77">
        <v>18.980079385879023</v>
      </c>
      <c r="S463" s="77">
        <v>48.747917275775933</v>
      </c>
      <c r="T463" s="77">
        <v>48.61066709811265</v>
      </c>
      <c r="U463" s="77">
        <v>23.755624047457989</v>
      </c>
      <c r="V463" s="77">
        <v>48.869158696199669</v>
      </c>
    </row>
    <row r="464" spans="1:22" ht="12.75" customHeight="1" x14ac:dyDescent="0.25">
      <c r="A464" s="44">
        <v>12</v>
      </c>
      <c r="B464" s="77">
        <v>57.812209222494573</v>
      </c>
      <c r="C464" s="77">
        <v>53.503810273554485</v>
      </c>
      <c r="D464" s="77">
        <v>72.390254865272581</v>
      </c>
      <c r="E464" s="77">
        <v>67.969388261025358</v>
      </c>
      <c r="F464" s="77">
        <v>44.959103608748293</v>
      </c>
      <c r="G464" s="77">
        <v>40.791021208181341</v>
      </c>
      <c r="H464" s="77">
        <v>38.411340154657182</v>
      </c>
      <c r="I464" s="77">
        <v>21.020792464304716</v>
      </c>
      <c r="J464" s="77">
        <v>22.649396505855833</v>
      </c>
      <c r="K464" s="77">
        <v>52.615701407927823</v>
      </c>
      <c r="L464" s="77">
        <v>94.997182290607554</v>
      </c>
      <c r="M464" s="77">
        <v>67.574876412978355</v>
      </c>
      <c r="N464" s="77">
        <v>64.261284574987116</v>
      </c>
      <c r="O464" s="77">
        <v>99.542763951438289</v>
      </c>
      <c r="P464" s="77">
        <v>33.54051931129208</v>
      </c>
      <c r="Q464" s="77">
        <v>22.142929835832049</v>
      </c>
      <c r="R464" s="77">
        <v>20.852837771215825</v>
      </c>
      <c r="S464" s="77">
        <v>52.416405844031374</v>
      </c>
      <c r="T464" s="77">
        <v>51.525100998022495</v>
      </c>
      <c r="U464" s="77">
        <v>23.749535114885369</v>
      </c>
      <c r="V464" s="77">
        <v>46.093136461385811</v>
      </c>
    </row>
    <row r="465" spans="1:22" ht="12.75" customHeight="1" x14ac:dyDescent="0.25">
      <c r="A465" s="44">
        <v>13.2</v>
      </c>
      <c r="B465" s="77">
        <v>61.300490380476916</v>
      </c>
      <c r="C465" s="77">
        <v>56.931563972890018</v>
      </c>
      <c r="D465" s="77">
        <v>75.724474641603891</v>
      </c>
      <c r="E465" s="77">
        <v>71.416082056139416</v>
      </c>
      <c r="F465" s="77">
        <v>48.149368755411956</v>
      </c>
      <c r="G465" s="77">
        <v>43.814231208167051</v>
      </c>
      <c r="H465" s="77">
        <v>41.32530652597827</v>
      </c>
      <c r="I465" s="77">
        <v>22.86276828100625</v>
      </c>
      <c r="J465" s="77">
        <v>24.610636424661759</v>
      </c>
      <c r="K465" s="77">
        <v>56.025804589161801</v>
      </c>
      <c r="L465" s="77">
        <v>96.292030558101558</v>
      </c>
      <c r="M465" s="77">
        <v>71.028578538887146</v>
      </c>
      <c r="N465" s="77">
        <v>67.75570897948603</v>
      </c>
      <c r="O465" s="77">
        <v>99.733219237676664</v>
      </c>
      <c r="P465" s="77">
        <v>36.201181248982387</v>
      </c>
      <c r="Q465" s="77">
        <v>24.067471389737815</v>
      </c>
      <c r="R465" s="77">
        <v>22.682307741268271</v>
      </c>
      <c r="S465" s="77">
        <v>55.822313700243669</v>
      </c>
      <c r="T465" s="77">
        <v>54.207974346104479</v>
      </c>
      <c r="U465" s="77">
        <v>23.674989138192487</v>
      </c>
      <c r="V465" s="77">
        <v>43.674366038903337</v>
      </c>
    </row>
    <row r="466" spans="1:22" ht="12.75" customHeight="1" x14ac:dyDescent="0.25">
      <c r="A466" s="44">
        <v>14.399999999999999</v>
      </c>
      <c r="B466" s="77">
        <v>64.500344360527421</v>
      </c>
      <c r="C466" s="77">
        <v>60.106619644872453</v>
      </c>
      <c r="D466" s="77">
        <v>78.65604595223472</v>
      </c>
      <c r="E466" s="77">
        <v>74.491890080663495</v>
      </c>
      <c r="F466" s="77">
        <v>51.154720639877461</v>
      </c>
      <c r="G466" s="77">
        <v>46.683076128894264</v>
      </c>
      <c r="H466" s="77">
        <v>44.101403360366533</v>
      </c>
      <c r="I466" s="77">
        <v>24.661785007395576</v>
      </c>
      <c r="J466" s="77">
        <v>26.522148715687656</v>
      </c>
      <c r="K466" s="77">
        <v>59.190493064423805</v>
      </c>
      <c r="L466" s="77">
        <v>97.251741282469723</v>
      </c>
      <c r="M466" s="77">
        <v>74.114415964373308</v>
      </c>
      <c r="N466" s="77">
        <v>70.908459046406165</v>
      </c>
      <c r="O466" s="77">
        <v>99.844343036010173</v>
      </c>
      <c r="P466" s="77">
        <v>38.755325322354231</v>
      </c>
      <c r="Q466" s="77">
        <v>25.944440382989807</v>
      </c>
      <c r="R466" s="77">
        <v>24.469489898630105</v>
      </c>
      <c r="S466" s="77">
        <v>58.984435677503953</v>
      </c>
      <c r="T466" s="77">
        <v>56.685620975871153</v>
      </c>
      <c r="U466" s="77">
        <v>23.548688605676013</v>
      </c>
      <c r="V466" s="77">
        <v>41.542613806241562</v>
      </c>
    </row>
    <row r="467" spans="1:22" ht="12.75" customHeight="1" x14ac:dyDescent="0.25">
      <c r="A467" s="44">
        <v>15.6</v>
      </c>
      <c r="B467" s="77">
        <v>67.435619652260897</v>
      </c>
      <c r="C467" s="77">
        <v>63.047606484779301</v>
      </c>
      <c r="D467" s="77">
        <v>81.233593602308972</v>
      </c>
      <c r="E467" s="77">
        <v>77.2367219590096</v>
      </c>
      <c r="F467" s="77">
        <v>53.985877153280768</v>
      </c>
      <c r="G467" s="77">
        <v>49.40543785011814</v>
      </c>
      <c r="H467" s="77">
        <v>46.746153728712969</v>
      </c>
      <c r="I467" s="77">
        <v>26.418844547745113</v>
      </c>
      <c r="J467" s="77">
        <v>28.385194232815248</v>
      </c>
      <c r="K467" s="77">
        <v>62.127428580208402</v>
      </c>
      <c r="L467" s="77">
        <v>97.963056034621971</v>
      </c>
      <c r="M467" s="77">
        <v>76.871571118286681</v>
      </c>
      <c r="N467" s="77">
        <v>73.752942667705256</v>
      </c>
      <c r="O467" s="77">
        <v>99.909179769082584</v>
      </c>
      <c r="P467" s="77">
        <v>41.20721590459172</v>
      </c>
      <c r="Q467" s="77">
        <v>27.775012757215567</v>
      </c>
      <c r="R467" s="77">
        <v>26.215361717177068</v>
      </c>
      <c r="S467" s="77">
        <v>61.920221324445201</v>
      </c>
      <c r="T467" s="77">
        <v>58.979835504686967</v>
      </c>
      <c r="U467" s="77">
        <v>23.381799247251852</v>
      </c>
      <c r="V467" s="77">
        <v>39.64371729282589</v>
      </c>
    </row>
    <row r="468" spans="1:22" ht="12.75" customHeight="1" x14ac:dyDescent="0.25">
      <c r="A468" s="44">
        <v>16.8</v>
      </c>
      <c r="B468" s="77">
        <v>70.128192842155386</v>
      </c>
      <c r="C468" s="77">
        <v>65.771780321739058</v>
      </c>
      <c r="D468" s="77">
        <v>83.499870347585755</v>
      </c>
      <c r="E468" s="77">
        <v>79.686192790841091</v>
      </c>
      <c r="F468" s="77">
        <v>56.652934959329166</v>
      </c>
      <c r="G468" s="77">
        <v>51.988795802874399</v>
      </c>
      <c r="H468" s="77">
        <v>49.265772073513958</v>
      </c>
      <c r="I468" s="77">
        <v>28.134925439627366</v>
      </c>
      <c r="J468" s="77">
        <v>30.201001860725597</v>
      </c>
      <c r="K468" s="77">
        <v>64.853001821082557</v>
      </c>
      <c r="L468" s="77">
        <v>98.490265602861953</v>
      </c>
      <c r="M468" s="77">
        <v>79.335052985466859</v>
      </c>
      <c r="N468" s="77">
        <v>76.319301211864371</v>
      </c>
      <c r="O468" s="77">
        <v>99.947009667075136</v>
      </c>
      <c r="P468" s="77">
        <v>43.560946647481423</v>
      </c>
      <c r="Q468" s="77">
        <v>29.560335386052738</v>
      </c>
      <c r="R468" s="77">
        <v>27.9208780766823</v>
      </c>
      <c r="S468" s="77">
        <v>64.645871197146747</v>
      </c>
      <c r="T468" s="77">
        <v>61.109007168561448</v>
      </c>
      <c r="U468" s="77">
        <v>23.182097935636126</v>
      </c>
      <c r="V468" s="77">
        <v>37.935648130710497</v>
      </c>
    </row>
    <row r="469" spans="1:22" ht="12.75" customHeight="1" x14ac:dyDescent="0.25">
      <c r="A469" s="44">
        <v>18</v>
      </c>
      <c r="B469" s="77">
        <v>72.598131659599971</v>
      </c>
      <c r="C469" s="77">
        <v>68.295124864896266</v>
      </c>
      <c r="D469" s="77">
        <v>85.492466017362972</v>
      </c>
      <c r="E469" s="77">
        <v>81.872085268747057</v>
      </c>
      <c r="F469" s="77">
        <v>59.165405501712897</v>
      </c>
      <c r="G469" s="77">
        <v>54.440247518507803</v>
      </c>
      <c r="H469" s="77">
        <v>51.66617881111727</v>
      </c>
      <c r="I469" s="77">
        <v>29.810983398879898</v>
      </c>
      <c r="J469" s="77">
        <v>31.97076932548454</v>
      </c>
      <c r="K469" s="77">
        <v>67.382423884128656</v>
      </c>
      <c r="L469" s="77">
        <v>98.881020789652027</v>
      </c>
      <c r="M469" s="77">
        <v>81.536141633420456</v>
      </c>
      <c r="N469" s="77">
        <v>78.634728914756394</v>
      </c>
      <c r="O469" s="77">
        <v>99.969082049724804</v>
      </c>
      <c r="P469" s="77">
        <v>45.820447316132181</v>
      </c>
      <c r="Q469" s="77">
        <v>31.301526793678015</v>
      </c>
      <c r="R469" s="77">
        <v>29.586971785074301</v>
      </c>
      <c r="S469" s="77">
        <v>67.176426258718848</v>
      </c>
      <c r="T469" s="77">
        <v>63.088897877310806</v>
      </c>
      <c r="U469" s="77">
        <v>22.955253988376672</v>
      </c>
      <c r="V469" s="77">
        <v>36.385568238991638</v>
      </c>
    </row>
    <row r="470" spans="1:22" ht="12.75" customHeight="1" x14ac:dyDescent="0.25">
      <c r="A470" s="44">
        <v>19.2</v>
      </c>
      <c r="B470" s="77">
        <v>74.863844541543443</v>
      </c>
      <c r="C470" s="77">
        <v>70.632445485590296</v>
      </c>
      <c r="D470" s="77">
        <v>87.244431001996801</v>
      </c>
      <c r="E470" s="77">
        <v>83.822762069169798</v>
      </c>
      <c r="F470" s="77">
        <v>61.532248924465272</v>
      </c>
      <c r="G470" s="77">
        <v>56.766528128467471</v>
      </c>
      <c r="H470" s="77">
        <v>53.953014243086827</v>
      </c>
      <c r="I470" s="77">
        <v>31.44795185186031</v>
      </c>
      <c r="J470" s="77">
        <v>33.695663984575553</v>
      </c>
      <c r="K470" s="77">
        <v>69.729811170251395</v>
      </c>
      <c r="L470" s="77">
        <v>99.170639235904957</v>
      </c>
      <c r="M470" s="77">
        <v>83.502785391060854</v>
      </c>
      <c r="N470" s="77">
        <v>80.72376104143315</v>
      </c>
      <c r="O470" s="77">
        <v>99.981960489839238</v>
      </c>
      <c r="P470" s="77">
        <v>47.989490350071307</v>
      </c>
      <c r="Q470" s="77">
        <v>32.999677855574724</v>
      </c>
      <c r="R470" s="77">
        <v>31.214554088622936</v>
      </c>
      <c r="S470" s="77">
        <v>69.525850879901441</v>
      </c>
      <c r="T470" s="77">
        <v>64.933190040745302</v>
      </c>
      <c r="U470" s="77">
        <v>22.705599172072116</v>
      </c>
      <c r="V470" s="77">
        <v>34.967632358466375</v>
      </c>
    </row>
    <row r="471" spans="1:22" ht="12.75" customHeight="1" x14ac:dyDescent="0.25">
      <c r="A471" s="44">
        <v>20.399999999999999</v>
      </c>
      <c r="B471" s="77">
        <v>76.942217830447703</v>
      </c>
      <c r="C471" s="77">
        <v>72.79745608580194</v>
      </c>
      <c r="D471" s="77">
        <v>88.784824446556584</v>
      </c>
      <c r="E471" s="77">
        <v>85.563533867493902</v>
      </c>
      <c r="F471" s="77">
        <v>63.76190602624019</v>
      </c>
      <c r="G471" s="77">
        <v>58.974028868442709</v>
      </c>
      <c r="H471" s="77">
        <v>56.131651809373992</v>
      </c>
      <c r="I471" s="77">
        <v>33.046742455287983</v>
      </c>
      <c r="J471" s="77">
        <v>35.376823596901232</v>
      </c>
      <c r="K471" s="77">
        <v>71.90826416611678</v>
      </c>
      <c r="L471" s="77">
        <v>99.385297536666101</v>
      </c>
      <c r="M471" s="77">
        <v>85.259955722688275</v>
      </c>
      <c r="N471" s="77">
        <v>82.608533872317423</v>
      </c>
      <c r="O471" s="77">
        <v>99.989474595697857</v>
      </c>
      <c r="P471" s="77">
        <v>50.071697161671494</v>
      </c>
      <c r="Q471" s="77">
        <v>34.655852481978322</v>
      </c>
      <c r="R471" s="77">
        <v>32.804515170332635</v>
      </c>
      <c r="S471" s="77">
        <v>71.707109898699414</v>
      </c>
      <c r="T471" s="77">
        <v>66.653882532928577</v>
      </c>
      <c r="U471" s="77">
        <v>22.436593442989132</v>
      </c>
      <c r="V471" s="77">
        <v>33.661345131553183</v>
      </c>
    </row>
    <row r="472" spans="1:22" ht="12.75" customHeight="1" x14ac:dyDescent="0.25">
      <c r="A472" s="44">
        <v>21.599999999999998</v>
      </c>
      <c r="B472" s="77">
        <v>78.848741628081527</v>
      </c>
      <c r="C472" s="77">
        <v>74.80285956255598</v>
      </c>
      <c r="D472" s="77">
        <v>90.139196243284431</v>
      </c>
      <c r="E472" s="77">
        <v>87.116987752414175</v>
      </c>
      <c r="F472" s="77">
        <v>65.86232836246478</v>
      </c>
      <c r="G472" s="77">
        <v>61.068814637677882</v>
      </c>
      <c r="H472" s="77">
        <v>58.207210714436854</v>
      </c>
      <c r="I472" s="77">
        <v>34.608245603961777</v>
      </c>
      <c r="J472" s="77">
        <v>37.0153570732611</v>
      </c>
      <c r="K472" s="77">
        <v>73.929940556395508</v>
      </c>
      <c r="L472" s="77">
        <v>99.544397161299216</v>
      </c>
      <c r="M472" s="77">
        <v>86.829964303223576</v>
      </c>
      <c r="N472" s="77">
        <v>84.309019268724697</v>
      </c>
      <c r="O472" s="77">
        <v>99.993858805769321</v>
      </c>
      <c r="P472" s="77">
        <v>52.070544182424491</v>
      </c>
      <c r="Q472" s="77">
        <v>36.271088284427755</v>
      </c>
      <c r="R472" s="77">
        <v>34.357724636815355</v>
      </c>
      <c r="S472" s="77">
        <v>73.732240164292932</v>
      </c>
      <c r="T472" s="77">
        <v>68.261584385639537</v>
      </c>
      <c r="U472" s="77">
        <v>22.151108357023197</v>
      </c>
      <c r="V472" s="77">
        <v>32.450328477408178</v>
      </c>
    </row>
    <row r="473" spans="1:22" ht="12.75" customHeight="1" x14ac:dyDescent="0.25">
      <c r="A473" s="44">
        <v>22.8</v>
      </c>
      <c r="B473" s="77">
        <v>80.597625243142019</v>
      </c>
      <c r="C473" s="77">
        <v>76.660422340393708</v>
      </c>
      <c r="D473" s="77">
        <v>91.330010817476534</v>
      </c>
      <c r="E473" s="77">
        <v>88.503280300867203</v>
      </c>
      <c r="F473" s="77">
        <v>67.841006602719375</v>
      </c>
      <c r="G473" s="77">
        <v>63.056640661708762</v>
      </c>
      <c r="H473" s="77">
        <v>60.184567955975346</v>
      </c>
      <c r="I473" s="77">
        <v>36.133330926636752</v>
      </c>
      <c r="J473" s="77">
        <v>38.612345207801127</v>
      </c>
      <c r="K473" s="77">
        <v>75.806123074341841</v>
      </c>
      <c r="L473" s="77">
        <v>99.662318017229964</v>
      </c>
      <c r="M473" s="77">
        <v>88.232746320759432</v>
      </c>
      <c r="N473" s="77">
        <v>85.843236303271937</v>
      </c>
      <c r="O473" s="77">
        <v>99.996416834404044</v>
      </c>
      <c r="P473" s="77">
        <v>53.989368667155979</v>
      </c>
      <c r="Q473" s="77">
        <v>37.84639722584047</v>
      </c>
      <c r="R473" s="77">
        <v>35.875031993909523</v>
      </c>
      <c r="S473" s="77">
        <v>75.612416960023907</v>
      </c>
      <c r="T473" s="77">
        <v>69.76573808075878</v>
      </c>
      <c r="U473" s="77">
        <v>21.851600675123624</v>
      </c>
      <c r="V473" s="77">
        <v>31.321392529136364</v>
      </c>
    </row>
    <row r="474" spans="1:22" ht="12.75" customHeight="1" x14ac:dyDescent="0.25">
      <c r="A474" s="44">
        <v>24</v>
      </c>
      <c r="B474" s="77">
        <v>82.201903093134277</v>
      </c>
      <c r="C474" s="77">
        <v>78.381043409223821</v>
      </c>
      <c r="D474" s="77">
        <v>92.377019735953951</v>
      </c>
      <c r="E474" s="77">
        <v>89.740399116270595</v>
      </c>
      <c r="F474" s="77">
        <v>69.704997244474953</v>
      </c>
      <c r="G474" s="77">
        <v>64.942968304299683</v>
      </c>
      <c r="H474" s="77">
        <v>62.068369784546569</v>
      </c>
      <c r="I474" s="77">
        <v>37.622847770335731</v>
      </c>
      <c r="J474" s="77">
        <v>40.168841390916924</v>
      </c>
      <c r="K474" s="77">
        <v>77.547282469373471</v>
      </c>
      <c r="L474" s="77">
        <v>99.749718149665895</v>
      </c>
      <c r="M474" s="77">
        <v>89.486113603663725</v>
      </c>
      <c r="N474" s="77">
        <v>87.22744219769946</v>
      </c>
      <c r="O474" s="77">
        <v>99.997909351958953</v>
      </c>
      <c r="P474" s="77">
        <v>55.83137426587259</v>
      </c>
      <c r="Q474" s="77">
        <v>39.382766254518273</v>
      </c>
      <c r="R474" s="77">
        <v>37.357267111305191</v>
      </c>
      <c r="S474" s="77">
        <v>77.35801567200069</v>
      </c>
      <c r="T474" s="77">
        <v>71.174793273623038</v>
      </c>
      <c r="U474" s="77">
        <v>21.540219664389451</v>
      </c>
      <c r="V474" s="77">
        <v>30.26383172140822</v>
      </c>
    </row>
    <row r="475" spans="1:22" ht="12.75" customHeight="1" x14ac:dyDescent="0.25">
      <c r="A475" s="44">
        <v>25.2</v>
      </c>
      <c r="B475" s="77">
        <v>83.673531849795012</v>
      </c>
      <c r="C475" s="77">
        <v>79.97481827262213</v>
      </c>
      <c r="D475" s="77">
        <v>93.29758931843071</v>
      </c>
      <c r="E475" s="77">
        <v>90.844396223614908</v>
      </c>
      <c r="F475" s="77">
        <v>71.460947778456301</v>
      </c>
      <c r="G475" s="77">
        <v>66.732980072023366</v>
      </c>
      <c r="H475" s="77">
        <v>63.863042620987187</v>
      </c>
      <c r="I475" s="77">
        <v>39.077625673365759</v>
      </c>
      <c r="J475" s="77">
        <v>41.685872304081371</v>
      </c>
      <c r="K475" s="77">
        <v>79.163135943067132</v>
      </c>
      <c r="L475" s="77">
        <v>99.814497048101842</v>
      </c>
      <c r="M475" s="77">
        <v>90.605980786317247</v>
      </c>
      <c r="N475" s="77">
        <v>88.476304591365533</v>
      </c>
      <c r="O475" s="77">
        <v>99.998780182184035</v>
      </c>
      <c r="P475" s="77">
        <v>57.599636372543671</v>
      </c>
      <c r="Q475" s="77">
        <v>40.881157922481258</v>
      </c>
      <c r="R475" s="77">
        <v>38.805240676429484</v>
      </c>
      <c r="S475" s="77">
        <v>78.978669043626994</v>
      </c>
      <c r="T475" s="77">
        <v>72.496344815527436</v>
      </c>
      <c r="U475" s="77">
        <v>21.218874349395051</v>
      </c>
      <c r="V475" s="77">
        <v>29.268888525881021</v>
      </c>
    </row>
    <row r="476" spans="1:22" ht="12.75" customHeight="1" x14ac:dyDescent="0.25">
      <c r="A476" s="44">
        <v>26.4</v>
      </c>
      <c r="B476" s="77">
        <v>85.023479552084396</v>
      </c>
      <c r="C476" s="77">
        <v>81.451098181787358</v>
      </c>
      <c r="D476" s="77">
        <v>94.106988685738671</v>
      </c>
      <c r="E476" s="77">
        <v>91.829596349786456</v>
      </c>
      <c r="F476" s="77">
        <v>73.115120395377502</v>
      </c>
      <c r="G476" s="77">
        <v>68.431593852706911</v>
      </c>
      <c r="H476" s="77">
        <v>65.572803457295919</v>
      </c>
      <c r="I476" s="77">
        <v>40.498474827302644</v>
      </c>
      <c r="J476" s="77">
        <v>43.164438597054634</v>
      </c>
      <c r="K476" s="77">
        <v>80.66270137969417</v>
      </c>
      <c r="L476" s="77">
        <v>99.862509626179474</v>
      </c>
      <c r="M476" s="77">
        <v>91.606567385225702</v>
      </c>
      <c r="N476" s="77">
        <v>89.603056965844019</v>
      </c>
      <c r="O476" s="77">
        <v>99.999288280248535</v>
      </c>
      <c r="P476" s="77">
        <v>59.297107259748024</v>
      </c>
      <c r="Q476" s="77">
        <v>42.342510988517148</v>
      </c>
      <c r="R476" s="77">
        <v>40.219744637840549</v>
      </c>
      <c r="S476" s="77">
        <v>80.483320332003217</v>
      </c>
      <c r="T476" s="77">
        <v>73.737244486357497</v>
      </c>
      <c r="U476" s="77">
        <v>20.889276619560246</v>
      </c>
      <c r="V476" s="77">
        <v>28.329342607079759</v>
      </c>
    </row>
    <row r="477" spans="1:22" ht="12.75" customHeight="1" x14ac:dyDescent="0.25">
      <c r="A477" s="44">
        <v>27.599999999999998</v>
      </c>
      <c r="B477" s="77">
        <v>86.261807350904732</v>
      </c>
      <c r="C477" s="77">
        <v>82.818545002700233</v>
      </c>
      <c r="D477" s="77">
        <v>94.818643022650321</v>
      </c>
      <c r="E477" s="77">
        <v>92.708782791627087</v>
      </c>
      <c r="F477" s="77">
        <v>74.673414318593984</v>
      </c>
      <c r="G477" s="77">
        <v>70.043476426862938</v>
      </c>
      <c r="H477" s="77">
        <v>67.201669765415247</v>
      </c>
      <c r="I477" s="77">
        <v>41.886186528201044</v>
      </c>
      <c r="J477" s="77">
        <v>44.605515547923424</v>
      </c>
      <c r="K477" s="77">
        <v>82.054347673950161</v>
      </c>
      <c r="L477" s="77">
        <v>99.898095406569666</v>
      </c>
      <c r="M477" s="77">
        <v>92.500578351368048</v>
      </c>
      <c r="N477" s="77">
        <v>90.619638872571201</v>
      </c>
      <c r="O477" s="77">
        <v>99.999584737164852</v>
      </c>
      <c r="P477" s="77">
        <v>60.926621007758392</v>
      </c>
      <c r="Q477" s="77">
        <v>43.767741006323966</v>
      </c>
      <c r="R477" s="77">
        <v>41.601552638372539</v>
      </c>
      <c r="S477" s="77">
        <v>81.88027265953292</v>
      </c>
      <c r="T477" s="77">
        <v>74.903692950471694</v>
      </c>
      <c r="U477" s="77">
        <v>20.55296983801971</v>
      </c>
      <c r="V477" s="77">
        <v>27.43919428860454</v>
      </c>
    </row>
    <row r="478" spans="1:22" ht="12.75" customHeight="1" x14ac:dyDescent="0.25">
      <c r="A478" s="44">
        <v>28.799999999999997</v>
      </c>
      <c r="B478" s="77">
        <v>87.397744494788626</v>
      </c>
      <c r="C478" s="77">
        <v>84.085182038411233</v>
      </c>
      <c r="D478" s="77">
        <v>95.444356256068843</v>
      </c>
      <c r="E478" s="77">
        <v>93.493363283430469</v>
      </c>
      <c r="F478" s="77">
        <v>76.141386842315868</v>
      </c>
      <c r="G478" s="77">
        <v>71.573056289227154</v>
      </c>
      <c r="H478" s="77">
        <v>68.753468937195578</v>
      </c>
      <c r="I478" s="77">
        <v>43.241533617281135</v>
      </c>
      <c r="J478" s="77">
        <v>46.010053706404783</v>
      </c>
      <c r="K478" s="77">
        <v>83.345841436751584</v>
      </c>
      <c r="L478" s="77">
        <v>99.924470740215185</v>
      </c>
      <c r="M478" s="77">
        <v>93.299365391345091</v>
      </c>
      <c r="N478" s="77">
        <v>91.536822449453737</v>
      </c>
      <c r="O478" s="77">
        <v>99.999757709095618</v>
      </c>
      <c r="P478" s="77">
        <v>62.490898236293354</v>
      </c>
      <c r="Q478" s="77">
        <v>45.157740898114497</v>
      </c>
      <c r="R478" s="77">
        <v>42.951420438268592</v>
      </c>
      <c r="S478" s="77">
        <v>83.177234833071893</v>
      </c>
      <c r="T478" s="77">
        <v>76.001316533207387</v>
      </c>
      <c r="U478" s="77">
        <v>20.211348788170184</v>
      </c>
      <c r="V478" s="77">
        <v>26.593419311807846</v>
      </c>
    </row>
    <row r="479" spans="1:22" ht="12.75" customHeight="1" x14ac:dyDescent="0.25">
      <c r="A479" s="44">
        <v>30</v>
      </c>
      <c r="B479" s="77">
        <v>88.439757115424541</v>
      </c>
      <c r="C479" s="77">
        <v>85.258441104649521</v>
      </c>
      <c r="D479" s="77">
        <v>95.994506842059948</v>
      </c>
      <c r="E479" s="77">
        <v>94.193518016059983</v>
      </c>
      <c r="F479" s="77">
        <v>77.524273150410025</v>
      </c>
      <c r="G479" s="77">
        <v>73.024535815628212</v>
      </c>
      <c r="H479" s="77">
        <v>70.231847277722778</v>
      </c>
      <c r="I479" s="77">
        <v>44.565270911337741</v>
      </c>
      <c r="J479" s="77">
        <v>47.37897952083884</v>
      </c>
      <c r="K479" s="77">
        <v>84.544390339759104</v>
      </c>
      <c r="L479" s="77">
        <v>99.944019509900286</v>
      </c>
      <c r="M479" s="77">
        <v>94.013071105703943</v>
      </c>
      <c r="N479" s="77">
        <v>92.364326567062221</v>
      </c>
      <c r="O479" s="77">
        <v>99.999858631985859</v>
      </c>
      <c r="P479" s="77">
        <v>63.992550646836541</v>
      </c>
      <c r="Q479" s="77">
        <v>46.513381514041775</v>
      </c>
      <c r="R479" s="77">
        <v>44.270086328533189</v>
      </c>
      <c r="S479" s="77">
        <v>84.381363883463692</v>
      </c>
      <c r="T479" s="77">
        <v>77.035232126745456</v>
      </c>
      <c r="U479" s="77">
        <v>19.865674468606947</v>
      </c>
      <c r="V479" s="77">
        <v>25.787777774099663</v>
      </c>
    </row>
    <row r="480" spans="1:22" ht="12.75" customHeight="1" x14ac:dyDescent="0.25">
      <c r="A480" s="44">
        <v>31.2</v>
      </c>
      <c r="B480" s="77">
        <v>89.395611325677834</v>
      </c>
      <c r="C480" s="77">
        <v>86.345206134962751</v>
      </c>
      <c r="D480" s="77">
        <v>96.478219909167009</v>
      </c>
      <c r="E480" s="77">
        <v>94.818331728285642</v>
      </c>
      <c r="F480" s="77">
        <v>78.827004986470314</v>
      </c>
      <c r="G480" s="77">
        <v>74.401902808617422</v>
      </c>
      <c r="H480" s="77">
        <v>71.640278573141288</v>
      </c>
      <c r="I480" s="77">
        <v>45.858135623111011</v>
      </c>
      <c r="J480" s="77">
        <v>48.713195949284007</v>
      </c>
      <c r="K480" s="77">
        <v>85.656683340527849</v>
      </c>
      <c r="L480" s="77">
        <v>99.958508592819101</v>
      </c>
      <c r="M480" s="77">
        <v>94.650757774635295</v>
      </c>
      <c r="N480" s="77">
        <v>93.110919813952322</v>
      </c>
      <c r="O480" s="77">
        <v>99.999917516856556</v>
      </c>
      <c r="P480" s="77">
        <v>65.43408538310706</v>
      </c>
      <c r="Q480" s="77">
        <v>47.835512177796261</v>
      </c>
      <c r="R480" s="77">
        <v>45.558271534729798</v>
      </c>
      <c r="S480" s="77">
        <v>85.499304560207619</v>
      </c>
      <c r="T480" s="77">
        <v>78.010102651852719</v>
      </c>
      <c r="U480" s="77">
        <v>19.51708582692957</v>
      </c>
      <c r="V480" s="77">
        <v>25.018664459437222</v>
      </c>
    </row>
    <row r="481" spans="1:22" ht="12.75" customHeight="1" x14ac:dyDescent="0.25">
      <c r="A481" s="44">
        <v>32.4</v>
      </c>
      <c r="B481" s="77">
        <v>90.272431100376323</v>
      </c>
      <c r="C481" s="77">
        <v>87.351853571234813</v>
      </c>
      <c r="D481" s="77">
        <v>96.903518613282017</v>
      </c>
      <c r="E481" s="77">
        <v>95.375911584268408</v>
      </c>
      <c r="F481" s="77">
        <v>80.054228241738429</v>
      </c>
      <c r="G481" s="77">
        <v>75.708941453578589</v>
      </c>
      <c r="H481" s="77">
        <v>72.982072253104747</v>
      </c>
      <c r="I481" s="77">
        <v>47.120847771853327</v>
      </c>
      <c r="J481" s="77">
        <v>50.013583055117728</v>
      </c>
      <c r="K481" s="77">
        <v>86.688928012776643</v>
      </c>
      <c r="L481" s="77">
        <v>99.969247556304254</v>
      </c>
      <c r="M481" s="77">
        <v>95.220522426299965</v>
      </c>
      <c r="N481" s="77">
        <v>93.784513412390012</v>
      </c>
      <c r="O481" s="77">
        <v>99.999951874057274</v>
      </c>
      <c r="P481" s="77">
        <v>66.817909216961468</v>
      </c>
      <c r="Q481" s="77">
        <v>49.124961218716443</v>
      </c>
      <c r="R481" s="77">
        <v>46.816680611445108</v>
      </c>
      <c r="S481" s="77">
        <v>86.537225999202917</v>
      </c>
      <c r="T481" s="77">
        <v>78.930184887372675</v>
      </c>
      <c r="U481" s="77">
        <v>19.16660965799748</v>
      </c>
      <c r="V481" s="77">
        <v>24.282990956307479</v>
      </c>
    </row>
    <row r="482" spans="1:22" ht="12.75" customHeight="1" x14ac:dyDescent="0.25">
      <c r="A482" s="44">
        <v>33.6</v>
      </c>
      <c r="B482" s="77">
        <v>91.076751371245436</v>
      </c>
      <c r="C482" s="77">
        <v>88.284289776567107</v>
      </c>
      <c r="D482" s="77">
        <v>97.277457214535204</v>
      </c>
      <c r="E482" s="77">
        <v>95.873492366691238</v>
      </c>
      <c r="F482" s="77">
        <v>81.210319523598514</v>
      </c>
      <c r="G482" s="77">
        <v>76.949242715419089</v>
      </c>
      <c r="H482" s="77">
        <v>74.260381167033628</v>
      </c>
      <c r="I482" s="77">
        <v>48.354110584320829</v>
      </c>
      <c r="J482" s="77">
        <v>51.280998587535677</v>
      </c>
      <c r="K482" s="77">
        <v>87.646885190111746</v>
      </c>
      <c r="L482" s="77">
        <v>99.977207020500984</v>
      </c>
      <c r="M482" s="77">
        <v>95.729599648865374</v>
      </c>
      <c r="N482" s="77">
        <v>94.392245049055916</v>
      </c>
      <c r="O482" s="77">
        <v>99.999971920246168</v>
      </c>
      <c r="P482" s="77">
        <v>68.146332566715614</v>
      </c>
      <c r="Q482" s="77">
        <v>50.382536490746268</v>
      </c>
      <c r="R482" s="77">
        <v>48.046001827635024</v>
      </c>
      <c r="S482" s="77">
        <v>87.500855765912618</v>
      </c>
      <c r="T482" s="77">
        <v>79.799371043707595</v>
      </c>
      <c r="U482" s="77">
        <v>18.815169369085613</v>
      </c>
      <c r="V482" s="77">
        <v>23.578092312006063</v>
      </c>
    </row>
    <row r="483" spans="1:22" ht="12.75" customHeight="1" x14ac:dyDescent="0.25">
      <c r="A483" s="44">
        <v>34.799999999999997</v>
      </c>
      <c r="B483" s="77">
        <v>91.81456673170922</v>
      </c>
      <c r="C483" s="77">
        <v>89.147985690038368</v>
      </c>
      <c r="D483" s="77">
        <v>97.606238083496834</v>
      </c>
      <c r="E483" s="77">
        <v>96.317530350452557</v>
      </c>
      <c r="F483" s="77">
        <v>82.2994017637333</v>
      </c>
      <c r="G483" s="77">
        <v>78.126214204405784</v>
      </c>
      <c r="H483" s="77">
        <v>75.478208992452025</v>
      </c>
      <c r="I483" s="77">
        <v>49.558610886412716</v>
      </c>
      <c r="J483" s="77">
        <v>52.516278547332249</v>
      </c>
      <c r="K483" s="77">
        <v>88.535901116547677</v>
      </c>
      <c r="L483" s="77">
        <v>99.983106385964547</v>
      </c>
      <c r="M483" s="77">
        <v>96.184453451707896</v>
      </c>
      <c r="N483" s="77">
        <v>94.940554509034826</v>
      </c>
      <c r="O483" s="77">
        <v>99.99998361647522</v>
      </c>
      <c r="P483" s="77">
        <v>69.421573354595921</v>
      </c>
      <c r="Q483" s="77">
        <v>51.609025878564367</v>
      </c>
      <c r="R483" s="77">
        <v>49.246907543063621</v>
      </c>
      <c r="S483" s="77">
        <v>88.395511461807942</v>
      </c>
      <c r="T483" s="77">
        <v>80.621225142655277</v>
      </c>
      <c r="U483" s="77">
        <v>18.46359300167834</v>
      </c>
      <c r="V483" s="77">
        <v>22.90165272111398</v>
      </c>
    </row>
    <row r="484" spans="1:22" ht="12.75" customHeight="1" x14ac:dyDescent="0.25">
      <c r="A484" s="44">
        <v>36</v>
      </c>
      <c r="B484" s="77">
        <v>92.49137611455383</v>
      </c>
      <c r="C484" s="77">
        <v>89.948008926674817</v>
      </c>
      <c r="D484" s="77">
        <v>97.895314577426319</v>
      </c>
      <c r="E484" s="77">
        <v>96.71378707496423</v>
      </c>
      <c r="F484" s="77">
        <v>83.325358921604604</v>
      </c>
      <c r="G484" s="77">
        <v>79.243089538251667</v>
      </c>
      <c r="H484" s="77">
        <v>76.638417292811113</v>
      </c>
      <c r="I484" s="77">
        <v>50.735019485676872</v>
      </c>
      <c r="J484" s="77">
        <v>53.720237738335641</v>
      </c>
      <c r="K484" s="77">
        <v>89.360937283253392</v>
      </c>
      <c r="L484" s="77">
        <v>99.987478855268094</v>
      </c>
      <c r="M484" s="77">
        <v>96.590859342188907</v>
      </c>
      <c r="N484" s="77">
        <v>95.43525191454053</v>
      </c>
      <c r="O484" s="77">
        <v>99.999990440803501</v>
      </c>
      <c r="P484" s="77">
        <v>70.645760709759912</v>
      </c>
      <c r="Q484" s="77">
        <v>52.805197791202609</v>
      </c>
      <c r="R484" s="77">
        <v>50.420054576040776</v>
      </c>
      <c r="S484" s="77">
        <v>89.226130068506791</v>
      </c>
      <c r="T484" s="77">
        <v>81.399015036214635</v>
      </c>
      <c r="U484" s="77">
        <v>18.112620716149806</v>
      </c>
      <c r="V484" s="77">
        <v>22.251646052586082</v>
      </c>
    </row>
    <row r="485" spans="1:22" ht="12.75" customHeight="1" x14ac:dyDescent="0.25">
      <c r="A485" s="44">
        <v>37.199999999999996</v>
      </c>
      <c r="B485" s="77">
        <v>93.112223775435453</v>
      </c>
      <c r="C485" s="77">
        <v>90.689053510972883</v>
      </c>
      <c r="D485" s="77">
        <v>98.149481492935976</v>
      </c>
      <c r="E485" s="77">
        <v>97.067404102027197</v>
      </c>
      <c r="F485" s="77">
        <v>84.291849835694919</v>
      </c>
      <c r="G485" s="77">
        <v>80.302937226174222</v>
      </c>
      <c r="H485" s="77">
        <v>77.743732241383285</v>
      </c>
      <c r="I485" s="77">
        <v>51.883991544894393</v>
      </c>
      <c r="J485" s="77">
        <v>54.893670304861061</v>
      </c>
      <c r="K485" s="77">
        <v>90.126598118038757</v>
      </c>
      <c r="L485" s="77">
        <v>99.990719625470987</v>
      </c>
      <c r="M485" s="77">
        <v>96.9539776601748</v>
      </c>
      <c r="N485" s="77">
        <v>95.881579291462856</v>
      </c>
      <c r="O485" s="77">
        <v>99.999994422553215</v>
      </c>
      <c r="P485" s="77">
        <v>71.820938523068719</v>
      </c>
      <c r="Q485" s="77">
        <v>53.971801643462584</v>
      </c>
      <c r="R485" s="77">
        <v>51.566084562659611</v>
      </c>
      <c r="S485" s="77">
        <v>89.997295191536466</v>
      </c>
      <c r="T485" s="77">
        <v>82.135740726267088</v>
      </c>
      <c r="U485" s="77">
        <v>17.762911840960815</v>
      </c>
      <c r="V485" s="77">
        <v>21.626288000687886</v>
      </c>
    </row>
    <row r="486" spans="1:22" ht="12.75" customHeight="1" x14ac:dyDescent="0.25">
      <c r="A486" s="44">
        <v>38.4</v>
      </c>
      <c r="B486" s="77">
        <v>93.681736887683044</v>
      </c>
      <c r="C486" s="77">
        <v>91.375467418431739</v>
      </c>
      <c r="D486" s="77">
        <v>98.372954595371795</v>
      </c>
      <c r="E486" s="77">
        <v>97.38296972929308</v>
      </c>
      <c r="F486" s="77">
        <v>85.202321271906968</v>
      </c>
      <c r="G486" s="77">
        <v>81.308669099334054</v>
      </c>
      <c r="H486" s="77">
        <v>78.79675102702636</v>
      </c>
      <c r="I486" s="77">
        <v>53.006166946951382</v>
      </c>
      <c r="J486" s="77">
        <v>56.037350255536886</v>
      </c>
      <c r="K486" s="77">
        <v>90.83715668211363</v>
      </c>
      <c r="L486" s="77">
        <v>99.993121607229796</v>
      </c>
      <c r="M486" s="77">
        <v>97.278419101466056</v>
      </c>
      <c r="N486" s="77">
        <v>96.284266116122296</v>
      </c>
      <c r="O486" s="77">
        <v>99.999996745760726</v>
      </c>
      <c r="P486" s="77">
        <v>72.949068859546742</v>
      </c>
      <c r="Q486" s="77">
        <v>55.10956832543237</v>
      </c>
      <c r="R486" s="77">
        <v>52.685624307730208</v>
      </c>
      <c r="S486" s="77">
        <v>90.713262354059964</v>
      </c>
      <c r="T486" s="77">
        <v>82.834159518388731</v>
      </c>
      <c r="U486" s="77">
        <v>17.415051530962256</v>
      </c>
      <c r="V486" s="77">
        <v>21.023997384914868</v>
      </c>
    </row>
    <row r="487" spans="1:22" ht="12.75" customHeight="1" x14ac:dyDescent="0.25">
      <c r="A487" s="44">
        <v>39.6</v>
      </c>
      <c r="B487" s="77">
        <v>94.204160028589058</v>
      </c>
      <c r="C487" s="77">
        <v>92.011278086691647</v>
      </c>
      <c r="D487" s="77">
        <v>98.569440544033341</v>
      </c>
      <c r="E487" s="77">
        <v>97.664578524940765</v>
      </c>
      <c r="F487" s="77">
        <v>86.060020215655726</v>
      </c>
      <c r="G487" s="77">
        <v>82.263048310815122</v>
      </c>
      <c r="H487" s="77">
        <v>79.79994795686936</v>
      </c>
      <c r="I487" s="77">
        <v>54.102170651201057</v>
      </c>
      <c r="J487" s="77">
        <v>57.152031973848914</v>
      </c>
      <c r="K487" s="77">
        <v>91.4965785175294</v>
      </c>
      <c r="L487" s="77">
        <v>99.994901898953188</v>
      </c>
      <c r="M487" s="77">
        <v>97.56830326211923</v>
      </c>
      <c r="N487" s="77">
        <v>96.647579430829694</v>
      </c>
      <c r="O487" s="77">
        <v>99.999998101268616</v>
      </c>
      <c r="P487" s="77">
        <v>74.032035234225532</v>
      </c>
      <c r="Q487" s="77">
        <v>56.219210660397003</v>
      </c>
      <c r="R487" s="77">
        <v>53.77928612760158</v>
      </c>
      <c r="S487" s="77">
        <v>91.377982480144055</v>
      </c>
      <c r="T487" s="77">
        <v>83.496808444761854</v>
      </c>
      <c r="U487" s="77">
        <v>17.069557050601585</v>
      </c>
      <c r="V487" s="77">
        <v>20.443364684883878</v>
      </c>
    </row>
    <row r="488" spans="1:22" ht="12.75" customHeight="1" x14ac:dyDescent="0.25">
      <c r="A488" s="44">
        <v>40.799999999999997</v>
      </c>
      <c r="B488" s="77">
        <v>94.683386814214771</v>
      </c>
      <c r="C488" s="77">
        <v>92.600216045961261</v>
      </c>
      <c r="D488" s="77">
        <v>98.74219837305445</v>
      </c>
      <c r="E488" s="77">
        <v>97.915884456050051</v>
      </c>
      <c r="F488" s="77">
        <v>86.868005451489523</v>
      </c>
      <c r="G488" s="77">
        <v>83.168696927126277</v>
      </c>
      <c r="H488" s="77">
        <v>80.755680270260001</v>
      </c>
      <c r="I488" s="77">
        <v>55.17261304151463</v>
      </c>
      <c r="J488" s="77">
        <v>58.238450715739773</v>
      </c>
      <c r="K488" s="77">
        <v>92.108543778393212</v>
      </c>
      <c r="L488" s="77">
        <v>99.996221408815714</v>
      </c>
      <c r="M488" s="77">
        <v>97.827310947028906</v>
      </c>
      <c r="N488" s="77">
        <v>96.975369059296696</v>
      </c>
      <c r="O488" s="77">
        <v>99.999998892158644</v>
      </c>
      <c r="P488" s="77">
        <v>75.071645756841576</v>
      </c>
      <c r="Q488" s="77">
        <v>57.301423851430208</v>
      </c>
      <c r="R488" s="77">
        <v>54.847668185059433</v>
      </c>
      <c r="S488" s="77">
        <v>91.995123697157268</v>
      </c>
      <c r="T488" s="77">
        <v>84.126024315088458</v>
      </c>
      <c r="U488" s="77">
        <v>16.726883685317897</v>
      </c>
      <c r="V488" s="77">
        <v>19.883126323274784</v>
      </c>
    </row>
    <row r="489" spans="1:22" ht="12.75" customHeight="1" x14ac:dyDescent="0.25">
      <c r="A489" s="44">
        <v>42</v>
      </c>
      <c r="B489" s="77">
        <v>95.122988918483841</v>
      </c>
      <c r="C489" s="77">
        <v>93.145736807382136</v>
      </c>
      <c r="D489" s="77">
        <v>98.894093547703804</v>
      </c>
      <c r="E489" s="77">
        <v>98.14014830003066</v>
      </c>
      <c r="F489" s="77">
        <v>87.629158471536442</v>
      </c>
      <c r="G489" s="77">
        <v>84.028103132080673</v>
      </c>
      <c r="H489" s="77">
        <v>81.666193677634524</v>
      </c>
      <c r="I489" s="77">
        <v>56.218090266214986</v>
      </c>
      <c r="J489" s="77">
        <v>59.297323094591654</v>
      </c>
      <c r="K489" s="77">
        <v>92.676467769366297</v>
      </c>
      <c r="L489" s="77">
        <v>99.997199398127492</v>
      </c>
      <c r="M489" s="77">
        <v>98.058730906957393</v>
      </c>
      <c r="N489" s="77">
        <v>97.271108401019063</v>
      </c>
      <c r="O489" s="77">
        <v>99.999999353614484</v>
      </c>
      <c r="P489" s="77">
        <v>76.069636150638047</v>
      </c>
      <c r="Q489" s="77">
        <v>58.356885916946673</v>
      </c>
      <c r="R489" s="77">
        <v>55.891354816482789</v>
      </c>
      <c r="S489" s="77">
        <v>92.56809157760982</v>
      </c>
      <c r="T489" s="77">
        <v>84.723961694801133</v>
      </c>
      <c r="U489" s="77">
        <v>16.387430280904063</v>
      </c>
      <c r="V489" s="77">
        <v>19.34214353660192</v>
      </c>
    </row>
    <row r="490" spans="1:22" ht="12.75" customHeight="1" x14ac:dyDescent="0.25">
      <c r="A490" s="44">
        <v>43.199999999999996</v>
      </c>
      <c r="B490" s="77">
        <v>95.526242692843482</v>
      </c>
      <c r="C490" s="77">
        <v>93.651041137757232</v>
      </c>
      <c r="D490" s="77">
        <v>99.027645492715436</v>
      </c>
      <c r="E490" s="77">
        <v>98.340279954285535</v>
      </c>
      <c r="F490" s="77">
        <v>88.346193751678243</v>
      </c>
      <c r="G490" s="77">
        <v>84.843628062845156</v>
      </c>
      <c r="H490" s="77">
        <v>82.533627637325182</v>
      </c>
      <c r="I490" s="77">
        <v>57.239184570082159</v>
      </c>
      <c r="J490" s="77">
        <v>60.329347553912001</v>
      </c>
      <c r="K490" s="77">
        <v>93.203520006069283</v>
      </c>
      <c r="L490" s="77">
        <v>99.997924260533679</v>
      </c>
      <c r="M490" s="77">
        <v>98.26550159745635</v>
      </c>
      <c r="N490" s="77">
        <v>97.537931236907468</v>
      </c>
      <c r="O490" s="77">
        <v>99.999999622857331</v>
      </c>
      <c r="P490" s="77">
        <v>77.027672650310777</v>
      </c>
      <c r="Q490" s="77">
        <v>59.386258115487976</v>
      </c>
      <c r="R490" s="77">
        <v>56.910916851438422</v>
      </c>
      <c r="S490" s="77">
        <v>93.10004793213615</v>
      </c>
      <c r="T490" s="77">
        <v>85.292609062591225</v>
      </c>
      <c r="U490" s="77">
        <v>16.051544411728415</v>
      </c>
      <c r="V490" s="77">
        <v>18.819384924605988</v>
      </c>
    </row>
    <row r="491" spans="1:22" ht="12.75" customHeight="1" x14ac:dyDescent="0.25">
      <c r="A491" s="44">
        <v>44.4</v>
      </c>
      <c r="B491" s="77">
        <v>95.896153584889078</v>
      </c>
      <c r="C491" s="77">
        <v>94.119093839602698</v>
      </c>
      <c r="D491" s="77">
        <v>99.145069380982889</v>
      </c>
      <c r="E491" s="77">
        <v>98.518876193090108</v>
      </c>
      <c r="F491" s="77">
        <v>89.021668432099716</v>
      </c>
      <c r="G491" s="77">
        <v>85.617512296941101</v>
      </c>
      <c r="H491" s="77">
        <v>83.360020382704192</v>
      </c>
      <c r="I491" s="77">
        <v>58.236464618615798</v>
      </c>
      <c r="J491" s="77">
        <v>61.335204828034421</v>
      </c>
      <c r="K491" s="77">
        <v>93.692641903768404</v>
      </c>
      <c r="L491" s="77">
        <v>99.998461511300718</v>
      </c>
      <c r="M491" s="77">
        <v>98.450248489913776</v>
      </c>
      <c r="N491" s="77">
        <v>97.778664936174223</v>
      </c>
      <c r="O491" s="77">
        <v>99.999999779950841</v>
      </c>
      <c r="P491" s="77">
        <v>77.947354783936973</v>
      </c>
      <c r="Q491" s="77">
        <v>60.39018536000841</v>
      </c>
      <c r="R491" s="77">
        <v>57.906911924888036</v>
      </c>
      <c r="S491" s="77">
        <v>93.593928257325445</v>
      </c>
      <c r="T491" s="77">
        <v>85.833803361345929</v>
      </c>
      <c r="U491" s="77">
        <v>15.719527181861109</v>
      </c>
      <c r="V491" s="77">
        <v>18.31391196273167</v>
      </c>
    </row>
    <row r="492" spans="1:22" ht="12.75" customHeight="1" x14ac:dyDescent="0.25">
      <c r="A492" s="44">
        <v>45.6</v>
      </c>
      <c r="B492" s="77">
        <v>96.235478537944402</v>
      </c>
      <c r="C492" s="77">
        <v>94.552641146712077</v>
      </c>
      <c r="D492" s="77">
        <v>99.248312875749264</v>
      </c>
      <c r="E492" s="77">
        <v>98.67825436159572</v>
      </c>
      <c r="F492" s="77">
        <v>89.657991436736609</v>
      </c>
      <c r="G492" s="77">
        <v>86.35188200801889</v>
      </c>
      <c r="H492" s="77">
        <v>84.147313711476542</v>
      </c>
      <c r="I492" s="77">
        <v>59.210485814735058</v>
      </c>
      <c r="J492" s="77">
        <v>62.315558391138225</v>
      </c>
      <c r="K492" s="77">
        <v>94.146563193061056</v>
      </c>
      <c r="L492" s="77">
        <v>99.998859708785119</v>
      </c>
      <c r="M492" s="77">
        <v>98.615317408483989</v>
      </c>
      <c r="N492" s="77">
        <v>97.995860416350027</v>
      </c>
      <c r="O492" s="77">
        <v>99.999999871609248</v>
      </c>
      <c r="P492" s="77">
        <v>78.830218043531119</v>
      </c>
      <c r="Q492" s="77">
        <v>61.369296621919887</v>
      </c>
      <c r="R492" s="77">
        <v>58.879884782178728</v>
      </c>
      <c r="S492" s="77">
        <v>94.052457934682707</v>
      </c>
      <c r="T492" s="77">
        <v>86.349243125817154</v>
      </c>
      <c r="U492" s="77">
        <v>15.391637666877013</v>
      </c>
      <c r="V492" s="77">
        <v>17.824866912209377</v>
      </c>
    </row>
    <row r="493" spans="1:22" ht="12.75" customHeight="1" x14ac:dyDescent="0.25">
      <c r="A493" s="44">
        <v>46.8</v>
      </c>
      <c r="B493" s="77">
        <v>96.546746538541157</v>
      </c>
      <c r="C493" s="77">
        <v>94.954226837299217</v>
      </c>
      <c r="D493" s="77">
        <v>99.339088435721308</v>
      </c>
      <c r="E493" s="77">
        <v>98.820482444147885</v>
      </c>
      <c r="F493" s="77">
        <v>90.257432064144709</v>
      </c>
      <c r="G493" s="77">
        <v>87.048754807318772</v>
      </c>
      <c r="H493" s="77">
        <v>84.89735754837541</v>
      </c>
      <c r="I493" s="77">
        <v>60.161790608092289</v>
      </c>
      <c r="J493" s="77">
        <v>63.271054894883093</v>
      </c>
      <c r="K493" s="77">
        <v>94.567817154174548</v>
      </c>
      <c r="L493" s="77">
        <v>99.999154843285282</v>
      </c>
      <c r="M493" s="77">
        <v>98.76280431619594</v>
      </c>
      <c r="N493" s="77">
        <v>98.191819173900313</v>
      </c>
      <c r="O493" s="77">
        <v>99.999999925088616</v>
      </c>
      <c r="P493" s="77">
        <v>79.677736448686971</v>
      </c>
      <c r="Q493" s="77">
        <v>62.324205325149499</v>
      </c>
      <c r="R493" s="77">
        <v>59.830367576983733</v>
      </c>
      <c r="S493" s="77">
        <v>94.478167270110788</v>
      </c>
      <c r="T493" s="77">
        <v>86.840500345116638</v>
      </c>
      <c r="U493" s="77">
        <v>15.068097007649527</v>
      </c>
      <c r="V493" s="77">
        <v>17.351462679011227</v>
      </c>
    </row>
    <row r="494" spans="1:22" ht="12.75" customHeight="1" x14ac:dyDescent="0.25">
      <c r="A494" s="44">
        <v>48</v>
      </c>
      <c r="B494" s="77">
        <v>96.832277464938173</v>
      </c>
      <c r="C494" s="77">
        <v>95.326207159261358</v>
      </c>
      <c r="D494" s="77">
        <v>99.418901718939651</v>
      </c>
      <c r="E494" s="77">
        <v>98.947405897065792</v>
      </c>
      <c r="F494" s="77">
        <v>90.822128080427291</v>
      </c>
      <c r="G494" s="77">
        <v>87.710045286866631</v>
      </c>
      <c r="H494" s="77">
        <v>85.611914291980995</v>
      </c>
      <c r="I494" s="77">
        <v>61.090908797172894</v>
      </c>
      <c r="J494" s="77">
        <v>64.202324594947441</v>
      </c>
      <c r="K494" s="77">
        <v>94.958754754898962</v>
      </c>
      <c r="L494" s="77">
        <v>99.999373589953933</v>
      </c>
      <c r="M494" s="77">
        <v>98.894581928449355</v>
      </c>
      <c r="N494" s="77">
        <v>98.368617671868918</v>
      </c>
      <c r="O494" s="77">
        <v>99.999999956291902</v>
      </c>
      <c r="P494" s="77">
        <v>80.491325007585786</v>
      </c>
      <c r="Q494" s="77">
        <v>63.255509730456325</v>
      </c>
      <c r="R494" s="77">
        <v>60.758880162356341</v>
      </c>
      <c r="S494" s="77">
        <v>94.87340545690634</v>
      </c>
      <c r="T494" s="77">
        <v>87.309031197242675</v>
      </c>
      <c r="U494" s="77">
        <v>14.749092170398733</v>
      </c>
      <c r="V494" s="77">
        <v>16.892974264115448</v>
      </c>
    </row>
    <row r="495" spans="1:22" ht="12.75" customHeight="1" x14ac:dyDescent="0.25">
      <c r="A495" s="44">
        <v>49.199999999999996</v>
      </c>
      <c r="B495" s="77">
        <v>97.094199377157949</v>
      </c>
      <c r="C495" s="77">
        <v>95.670764655134136</v>
      </c>
      <c r="D495" s="77">
        <v>99.489076556528659</v>
      </c>
      <c r="E495" s="77">
        <v>99.060671594047236</v>
      </c>
      <c r="F495" s="77">
        <v>91.354093343082596</v>
      </c>
      <c r="G495" s="77">
        <v>88.337570279634292</v>
      </c>
      <c r="H495" s="77">
        <v>86.29266295587685</v>
      </c>
      <c r="I495" s="77">
        <v>61.998357824349448</v>
      </c>
      <c r="J495" s="77">
        <v>65.109981766751673</v>
      </c>
      <c r="K495" s="77">
        <v>95.321557771056206</v>
      </c>
      <c r="L495" s="77">
        <v>99.999535719779558</v>
      </c>
      <c r="M495" s="77">
        <v>99.012323491823395</v>
      </c>
      <c r="N495" s="77">
        <v>98.528129342971113</v>
      </c>
      <c r="O495" s="77">
        <v>99.999999974497896</v>
      </c>
      <c r="P495" s="77">
        <v>81.272342079479728</v>
      </c>
      <c r="Q495" s="77">
        <v>64.163793310248266</v>
      </c>
      <c r="R495" s="77">
        <v>61.665930375056064</v>
      </c>
      <c r="S495" s="77">
        <v>95.240353539321148</v>
      </c>
      <c r="T495" s="77">
        <v>87.756185775377574</v>
      </c>
      <c r="U495" s="77">
        <v>14.434779389519512</v>
      </c>
      <c r="V495" s="77">
        <v>16.448731519014569</v>
      </c>
    </row>
    <row r="496" spans="1:22" ht="12.75" customHeight="1" x14ac:dyDescent="0.25">
      <c r="A496" s="44">
        <v>50.4</v>
      </c>
      <c r="B496" s="77">
        <v>97.334464377403421</v>
      </c>
      <c r="C496" s="77">
        <v>95.989920967854914</v>
      </c>
      <c r="D496" s="77">
        <v>99.550776910555854</v>
      </c>
      <c r="E496" s="77">
        <v>99.161749194898434</v>
      </c>
      <c r="F496" s="77">
        <v>91.855224982960024</v>
      </c>
      <c r="G496" s="77">
        <v>88.933053851116057</v>
      </c>
      <c r="H496" s="77">
        <v>86.94120311387411</v>
      </c>
      <c r="I496" s="77">
        <v>62.884643064054572</v>
      </c>
      <c r="J496" s="77">
        <v>65.994625110640953</v>
      </c>
      <c r="K496" s="77">
        <v>95.658250962728985</v>
      </c>
      <c r="L496" s="77">
        <v>99.999655886548368</v>
      </c>
      <c r="M496" s="77">
        <v>99.117524030129587</v>
      </c>
      <c r="N496" s="77">
        <v>98.672044441290168</v>
      </c>
      <c r="O496" s="77">
        <v>99.999999985120439</v>
      </c>
      <c r="P496" s="77">
        <v>82.022091642594788</v>
      </c>
      <c r="Q496" s="77">
        <v>65.049625114134003</v>
      </c>
      <c r="R496" s="77">
        <v>62.552014313302799</v>
      </c>
      <c r="S496" s="77">
        <v>95.581036448226342</v>
      </c>
      <c r="T496" s="77">
        <v>88.18321691096854</v>
      </c>
      <c r="U496" s="77">
        <v>14.125287311262195</v>
      </c>
      <c r="V496" s="77">
        <v>16.018112976671461</v>
      </c>
    </row>
    <row r="497" spans="1:22" ht="12.75" customHeight="1" x14ac:dyDescent="0.25">
      <c r="A497" s="44">
        <v>51.6</v>
      </c>
      <c r="B497" s="77">
        <v>97.554863159062123</v>
      </c>
      <c r="C497" s="77">
        <v>96.285548702470024</v>
      </c>
      <c r="D497" s="77">
        <v>99.605026180206863</v>
      </c>
      <c r="E497" s="77">
        <v>99.251950214855142</v>
      </c>
      <c r="F497" s="77">
        <v>92.327310169937633</v>
      </c>
      <c r="G497" s="77">
        <v>89.498132036035415</v>
      </c>
      <c r="H497" s="77">
        <v>87.55905865857406</v>
      </c>
      <c r="I497" s="77">
        <v>63.75025810423282</v>
      </c>
      <c r="J497" s="77">
        <v>66.856838146794203</v>
      </c>
      <c r="K497" s="77">
        <v>95.970713374203726</v>
      </c>
      <c r="L497" s="77">
        <v>99.999744951297984</v>
      </c>
      <c r="M497" s="77">
        <v>99.211519327480588</v>
      </c>
      <c r="N497" s="77">
        <v>98.801887952934621</v>
      </c>
      <c r="O497" s="77">
        <v>99.999999991318319</v>
      </c>
      <c r="P497" s="77">
        <v>82.741825471239636</v>
      </c>
      <c r="Q497" s="77">
        <v>65.913560125438735</v>
      </c>
      <c r="R497" s="77">
        <v>63.417616608110663</v>
      </c>
      <c r="S497" s="77">
        <v>95.897334175295242</v>
      </c>
      <c r="T497" s="77">
        <v>88.591288186082664</v>
      </c>
      <c r="U497" s="77">
        <v>13.820719857243034</v>
      </c>
      <c r="V497" s="77">
        <v>15.600540572582187</v>
      </c>
    </row>
    <row r="498" spans="1:22" ht="12.75" customHeight="1" x14ac:dyDescent="0.25">
      <c r="A498" s="44">
        <v>52.8</v>
      </c>
      <c r="B498" s="77">
        <v>97.757038352731655</v>
      </c>
      <c r="C498" s="77">
        <v>96.559382413383076</v>
      </c>
      <c r="D498" s="77">
        <v>99.652724176499873</v>
      </c>
      <c r="E498" s="77">
        <v>99.332445041925766</v>
      </c>
      <c r="F498" s="77">
        <v>92.772032486449532</v>
      </c>
      <c r="G498" s="77">
        <v>90.034357333195473</v>
      </c>
      <c r="H498" s="77">
        <v>88.147681382100231</v>
      </c>
      <c r="I498" s="77">
        <v>64.595685021228633</v>
      </c>
      <c r="J498" s="77">
        <v>67.697189600120268</v>
      </c>
      <c r="K498" s="77">
        <v>96.260688820691186</v>
      </c>
      <c r="L498" s="77">
        <v>99.999810963971072</v>
      </c>
      <c r="M498" s="77">
        <v>99.295502889412433</v>
      </c>
      <c r="N498" s="77">
        <v>98.919035755445151</v>
      </c>
      <c r="O498" s="77">
        <v>99.999999994934555</v>
      </c>
      <c r="P498" s="77">
        <v>83.432745225755426</v>
      </c>
      <c r="Q498" s="77">
        <v>66.756139608907333</v>
      </c>
      <c r="R498" s="77">
        <v>64.263210688350071</v>
      </c>
      <c r="S498" s="77">
        <v>96.190992147368007</v>
      </c>
      <c r="T498" s="77">
        <v>88.981481216803857</v>
      </c>
      <c r="U498" s="77">
        <v>13.521158827131732</v>
      </c>
      <c r="V498" s="77">
        <v>15.195475105867654</v>
      </c>
    </row>
    <row r="499" spans="1:22" ht="12.75" customHeight="1" x14ac:dyDescent="0.25">
      <c r="A499" s="44">
        <v>54</v>
      </c>
      <c r="B499" s="77">
        <v>97.942496768734216</v>
      </c>
      <c r="C499" s="77">
        <v>96.81302878161047</v>
      </c>
      <c r="D499" s="77">
        <v>99.694662047092521</v>
      </c>
      <c r="E499" s="77">
        <v>99.404278123062099</v>
      </c>
      <c r="F499" s="77">
        <v>93.190977931592428</v>
      </c>
      <c r="G499" s="77">
        <v>90.543202970822492</v>
      </c>
      <c r="H499" s="77">
        <v>88.708454387414363</v>
      </c>
      <c r="I499" s="77">
        <v>65.42139464826316</v>
      </c>
      <c r="J499" s="77">
        <v>68.516233775394994</v>
      </c>
      <c r="K499" s="77">
        <v>96.529795620349887</v>
      </c>
      <c r="L499" s="77">
        <v>99.999859890993548</v>
      </c>
      <c r="M499" s="77">
        <v>99.37054109742428</v>
      </c>
      <c r="N499" s="77">
        <v>99.02472919718312</v>
      </c>
      <c r="O499" s="77">
        <v>99.999999997044497</v>
      </c>
      <c r="P499" s="77">
        <v>84.096004458795747</v>
      </c>
      <c r="Q499" s="77">
        <v>67.577891449812668</v>
      </c>
      <c r="R499" s="77">
        <v>65.08925903968283</v>
      </c>
      <c r="S499" s="77">
        <v>96.463630858246603</v>
      </c>
      <c r="T499" s="77">
        <v>89.354802280195557</v>
      </c>
      <c r="U499" s="77">
        <v>13.226666259778035</v>
      </c>
      <c r="V499" s="77">
        <v>14.802412318369115</v>
      </c>
    </row>
    <row r="500" spans="1:22" ht="12.75" customHeight="1" x14ac:dyDescent="0.25">
      <c r="A500" s="44">
        <v>55.199999999999996</v>
      </c>
      <c r="B500" s="77">
        <v>98.112620627363455</v>
      </c>
      <c r="C500" s="77">
        <v>97.047976041757622</v>
      </c>
      <c r="D500" s="77">
        <v>99.731535398732703</v>
      </c>
      <c r="E500" s="77">
        <v>99.468381516203266</v>
      </c>
      <c r="F500" s="77">
        <v>93.585640577223998</v>
      </c>
      <c r="G500" s="77">
        <v>91.026066954120836</v>
      </c>
      <c r="H500" s="77">
        <v>89.242695338231243</v>
      </c>
      <c r="I500" s="77">
        <v>66.227846837649579</v>
      </c>
      <c r="J500" s="77">
        <v>69.31451092288647</v>
      </c>
      <c r="K500" s="77">
        <v>96.779535625925419</v>
      </c>
      <c r="L500" s="77">
        <v>99.999896154538376</v>
      </c>
      <c r="M500" s="77">
        <v>99.437586749360307</v>
      </c>
      <c r="N500" s="77">
        <v>99.120088251190225</v>
      </c>
      <c r="O500" s="77">
        <v>99.99999999827557</v>
      </c>
      <c r="P500" s="77">
        <v>84.732710541286522</v>
      </c>
      <c r="Q500" s="77">
        <v>68.379330484681404</v>
      </c>
      <c r="R500" s="77">
        <v>65.89621345751226</v>
      </c>
      <c r="S500" s="77">
        <v>96.716754811071297</v>
      </c>
      <c r="T500" s="77">
        <v>89.712188349333914</v>
      </c>
      <c r="U500" s="77">
        <v>12.937286571626906</v>
      </c>
      <c r="V500" s="77">
        <v>14.420879492148696</v>
      </c>
    </row>
    <row r="501" spans="1:22" ht="12.75" customHeight="1" x14ac:dyDescent="0.25">
      <c r="A501" s="44">
        <v>56.4</v>
      </c>
      <c r="B501" s="77">
        <v>98.268677860562846</v>
      </c>
      <c r="C501" s="77">
        <v>97.265602714027452</v>
      </c>
      <c r="D501" s="77">
        <v>99.763955835010634</v>
      </c>
      <c r="E501" s="77">
        <v>99.525586984035172</v>
      </c>
      <c r="F501" s="77">
        <v>93.957427896223919</v>
      </c>
      <c r="G501" s="77">
        <v>91.484275906159922</v>
      </c>
      <c r="H501" s="77">
        <v>89.751659555169297</v>
      </c>
      <c r="I501" s="77">
        <v>67.015490716893041</v>
      </c>
      <c r="J501" s="77">
        <v>70.092547594709913</v>
      </c>
      <c r="K501" s="77">
        <v>97.011302606410382</v>
      </c>
      <c r="L501" s="77">
        <v>99.999923032214895</v>
      </c>
      <c r="M501" s="77">
        <v>99.497491157562806</v>
      </c>
      <c r="N501" s="77">
        <v>99.206123382903272</v>
      </c>
      <c r="O501" s="77">
        <v>99.999999998993857</v>
      </c>
      <c r="P501" s="77">
        <v>85.343926511281325</v>
      </c>
      <c r="Q501" s="77">
        <v>69.160958823844865</v>
      </c>
      <c r="R501" s="77">
        <v>66.684515294086125</v>
      </c>
      <c r="S501" s="77">
        <v>96.951760820625552</v>
      </c>
      <c r="T501" s="77">
        <v>90.054512593928635</v>
      </c>
      <c r="U501" s="77">
        <v>12.65304849058565</v>
      </c>
      <c r="V501" s="77">
        <v>14.050432483756181</v>
      </c>
    </row>
    <row r="502" spans="1:22" ht="12.75" customHeight="1" x14ac:dyDescent="0.25">
      <c r="A502" s="44">
        <v>57.599999999999994</v>
      </c>
      <c r="B502" s="77">
        <v>98.411831561813699</v>
      </c>
      <c r="C502" s="77">
        <v>97.467185692494922</v>
      </c>
      <c r="D502" s="77">
        <v>99.792461100783811</v>
      </c>
      <c r="E502" s="77">
        <v>99.57663678638589</v>
      </c>
      <c r="F502" s="77">
        <v>94.307665781919823</v>
      </c>
      <c r="G502" s="77">
        <v>91.919088712645518</v>
      </c>
      <c r="H502" s="77">
        <v>90.236542965411985</v>
      </c>
      <c r="I502" s="77">
        <v>67.78476493881773</v>
      </c>
      <c r="J502" s="77">
        <v>70.850856992147044</v>
      </c>
      <c r="K502" s="77">
        <v>97.2263900255018</v>
      </c>
      <c r="L502" s="77">
        <v>99.999942953309159</v>
      </c>
      <c r="M502" s="77">
        <v>99.551014958412964</v>
      </c>
      <c r="N502" s="77">
        <v>99.283746257479294</v>
      </c>
      <c r="O502" s="77">
        <v>99.99999999941295</v>
      </c>
      <c r="P502" s="77">
        <v>85.930672848798991</v>
      </c>
      <c r="Q502" s="77">
        <v>69.92326616601656</v>
      </c>
      <c r="R502" s="77">
        <v>67.454595699888031</v>
      </c>
      <c r="S502" s="77">
        <v>97.169945721383911</v>
      </c>
      <c r="T502" s="77">
        <v>90.382589397923581</v>
      </c>
      <c r="U502" s="77">
        <v>12.37396680266705</v>
      </c>
      <c r="V502" s="77">
        <v>13.690653128102706</v>
      </c>
    </row>
    <row r="503" spans="1:22" ht="12.75" customHeight="1" x14ac:dyDescent="0.25">
      <c r="A503" s="44">
        <v>58.8</v>
      </c>
      <c r="B503" s="77">
        <v>98.543148654662787</v>
      </c>
      <c r="C503" s="77">
        <v>97.653907737104575</v>
      </c>
      <c r="D503" s="77">
        <v>99.817524001536711</v>
      </c>
      <c r="E503" s="77">
        <v>99.622193311291966</v>
      </c>
      <c r="F503" s="77">
        <v>94.637603276578588</v>
      </c>
      <c r="G503" s="77">
        <v>92.331699980588937</v>
      </c>
      <c r="H503" s="77">
        <v>90.698484912810585</v>
      </c>
      <c r="I503" s="77">
        <v>68.536097925860361</v>
      </c>
      <c r="J503" s="77">
        <v>71.589939304159145</v>
      </c>
      <c r="K503" s="77">
        <v>97.425998260266738</v>
      </c>
      <c r="L503" s="77">
        <v>99.999957718350203</v>
      </c>
      <c r="M503" s="77">
        <v>99.598837770513242</v>
      </c>
      <c r="N503" s="77">
        <v>99.353779400190589</v>
      </c>
      <c r="O503" s="77">
        <v>99.999999999657476</v>
      </c>
      <c r="P503" s="77">
        <v>86.493929179606781</v>
      </c>
      <c r="Q503" s="77">
        <v>70.666730105093791</v>
      </c>
      <c r="R503" s="77">
        <v>68.206875859449028</v>
      </c>
      <c r="S503" s="77">
        <v>97.37251352383808</v>
      </c>
      <c r="T503" s="77">
        <v>90.697178940086644</v>
      </c>
      <c r="U503" s="77">
        <v>12.100043927744814</v>
      </c>
      <c r="V503" s="77">
        <v>13.34114695644276</v>
      </c>
    </row>
    <row r="504" spans="1:22" ht="12.75" customHeight="1" thickBot="1" x14ac:dyDescent="0.3">
      <c r="A504" s="53">
        <v>60</v>
      </c>
      <c r="B504" s="78">
        <v>98.663607844496227</v>
      </c>
      <c r="C504" s="78">
        <v>97.826864413349128</v>
      </c>
      <c r="D504" s="78">
        <v>99.839560245616951</v>
      </c>
      <c r="E504" s="78">
        <v>99.662847669701804</v>
      </c>
      <c r="F504" s="78">
        <v>94.948417025826203</v>
      </c>
      <c r="G504" s="78">
        <v>92.723243320376753</v>
      </c>
      <c r="H504" s="78">
        <v>91.1385708350318</v>
      </c>
      <c r="I504" s="78">
        <v>69.269908108666215</v>
      </c>
      <c r="J504" s="78">
        <v>72.310282037317023</v>
      </c>
      <c r="K504" s="78">
        <v>97.61124130030268</v>
      </c>
      <c r="L504" s="78">
        <v>99.999968661847277</v>
      </c>
      <c r="M504" s="78">
        <v>99.641566824146437</v>
      </c>
      <c r="N504" s="78">
        <v>99.416964912255281</v>
      </c>
      <c r="O504" s="78">
        <v>99.999999999800153</v>
      </c>
      <c r="P504" s="78">
        <v>87.034635910793682</v>
      </c>
      <c r="Q504" s="78">
        <v>71.39181642937551</v>
      </c>
      <c r="R504" s="78">
        <v>68.94176722170856</v>
      </c>
      <c r="S504" s="78">
        <v>97.560582058592274</v>
      </c>
      <c r="T504" s="78">
        <v>90.99899137884465</v>
      </c>
      <c r="U504" s="78">
        <v>11.831271339728813</v>
      </c>
      <c r="V504" s="78">
        <v>13.001541182443626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2"/>
  </sheetPr>
  <dimension ref="A1:V504"/>
  <sheetViews>
    <sheetView workbookViewId="0">
      <pane ySplit="5" topLeftCell="A24" activePane="bottomLeft" state="frozen"/>
      <selection pane="bottomLeft" activeCell="A42" sqref="A42:S42"/>
    </sheetView>
  </sheetViews>
  <sheetFormatPr defaultColWidth="10.7265625" defaultRowHeight="12.75" customHeight="1" x14ac:dyDescent="0.25"/>
  <cols>
    <col min="1" max="1" width="10.7265625" style="44"/>
    <col min="2" max="11" width="10.81640625" style="44" bestFit="1" customWidth="1"/>
    <col min="12" max="12" width="11.1796875" style="44" bestFit="1" customWidth="1"/>
    <col min="13" max="14" width="10.81640625" style="44" bestFit="1" customWidth="1"/>
    <col min="15" max="15" width="11.1796875" style="44" bestFit="1" customWidth="1"/>
    <col min="16" max="19" width="10.81640625" style="44" bestFit="1" customWidth="1"/>
    <col min="20" max="16384" width="10.7265625" style="44"/>
  </cols>
  <sheetData>
    <row r="1" spans="1:22" s="45" customFormat="1" ht="12.75" customHeight="1" x14ac:dyDescent="0.2">
      <c r="A1" s="48" t="s">
        <v>16</v>
      </c>
      <c r="C1" s="49" t="s">
        <v>82</v>
      </c>
    </row>
    <row r="2" spans="1:22" s="45" customFormat="1" ht="12.75" customHeight="1" x14ac:dyDescent="0.2"/>
    <row r="3" spans="1:22" s="45" customFormat="1" ht="12.75" customHeight="1" x14ac:dyDescent="0.2">
      <c r="A3" s="46" t="s">
        <v>33</v>
      </c>
      <c r="B3" s="47" t="s">
        <v>35</v>
      </c>
      <c r="E3" s="46" t="s">
        <v>17</v>
      </c>
      <c r="F3" s="47" t="s">
        <v>20</v>
      </c>
    </row>
    <row r="4" spans="1:22" s="45" customFormat="1" ht="12.75" customHeight="1" x14ac:dyDescent="0.2">
      <c r="A4" s="46" t="s">
        <v>34</v>
      </c>
      <c r="B4" s="47" t="s">
        <v>36</v>
      </c>
      <c r="E4" s="46" t="s">
        <v>18</v>
      </c>
      <c r="F4" s="50">
        <v>43498</v>
      </c>
    </row>
    <row r="5" spans="1:22" s="45" customFormat="1" ht="12.75" customHeight="1" x14ac:dyDescent="0.2">
      <c r="A5" s="46" t="s">
        <v>25</v>
      </c>
      <c r="B5" s="47" t="s">
        <v>37</v>
      </c>
      <c r="E5" s="46" t="s">
        <v>19</v>
      </c>
      <c r="F5" s="51">
        <v>0.60730324074074071</v>
      </c>
    </row>
    <row r="6" spans="1:22" ht="12.75" customHeight="1" thickBot="1" x14ac:dyDescent="0.25"/>
    <row r="7" spans="1:22" ht="12.75" customHeight="1" x14ac:dyDescent="0.2">
      <c r="A7" s="71" t="s">
        <v>19</v>
      </c>
      <c r="B7" s="71" t="s">
        <v>40</v>
      </c>
      <c r="C7" s="71" t="s">
        <v>41</v>
      </c>
      <c r="D7" s="71" t="s">
        <v>42</v>
      </c>
      <c r="E7" s="71" t="s">
        <v>43</v>
      </c>
      <c r="F7" s="71" t="s">
        <v>44</v>
      </c>
      <c r="G7" s="71" t="s">
        <v>45</v>
      </c>
      <c r="H7" s="71" t="s">
        <v>70</v>
      </c>
      <c r="I7" s="71" t="s">
        <v>71</v>
      </c>
      <c r="J7" s="71" t="s">
        <v>72</v>
      </c>
      <c r="K7" s="71" t="s">
        <v>73</v>
      </c>
      <c r="L7" s="71" t="s">
        <v>74</v>
      </c>
      <c r="M7" s="71" t="s">
        <v>75</v>
      </c>
      <c r="N7" s="71" t="s">
        <v>76</v>
      </c>
      <c r="O7" s="71" t="s">
        <v>77</v>
      </c>
      <c r="P7" s="71" t="s">
        <v>78</v>
      </c>
      <c r="Q7" s="71" t="s">
        <v>79</v>
      </c>
      <c r="R7" s="71" t="s">
        <v>80</v>
      </c>
      <c r="S7" s="71" t="s">
        <v>81</v>
      </c>
      <c r="T7" s="73"/>
      <c r="U7" s="73"/>
      <c r="V7" s="73"/>
    </row>
    <row r="8" spans="1:22" ht="12.75" customHeight="1" x14ac:dyDescent="0.2">
      <c r="A8" s="72" t="s">
        <v>39</v>
      </c>
      <c r="B8" s="72" t="s">
        <v>46</v>
      </c>
      <c r="C8" s="72" t="s">
        <v>46</v>
      </c>
      <c r="D8" s="72" t="s">
        <v>46</v>
      </c>
      <c r="E8" s="72" t="s">
        <v>46</v>
      </c>
      <c r="F8" s="72" t="s">
        <v>46</v>
      </c>
      <c r="G8" s="72" t="s">
        <v>46</v>
      </c>
      <c r="H8" s="72" t="s">
        <v>46</v>
      </c>
      <c r="I8" s="72" t="s">
        <v>46</v>
      </c>
      <c r="J8" s="72" t="s">
        <v>46</v>
      </c>
      <c r="K8" s="72" t="s">
        <v>46</v>
      </c>
      <c r="L8" s="72" t="s">
        <v>46</v>
      </c>
      <c r="M8" s="72" t="s">
        <v>46</v>
      </c>
      <c r="N8" s="72" t="s">
        <v>46</v>
      </c>
      <c r="O8" s="72" t="s">
        <v>46</v>
      </c>
      <c r="P8" s="72" t="s">
        <v>46</v>
      </c>
      <c r="Q8" s="72" t="s">
        <v>46</v>
      </c>
      <c r="R8" s="72" t="s">
        <v>46</v>
      </c>
      <c r="S8" s="72" t="s">
        <v>46</v>
      </c>
      <c r="T8" s="74" t="s">
        <v>30</v>
      </c>
      <c r="U8" s="74" t="s">
        <v>47</v>
      </c>
      <c r="V8" s="74" t="s">
        <v>48</v>
      </c>
    </row>
    <row r="9" spans="1:22" ht="12.75" customHeight="1" x14ac:dyDescent="0.2">
      <c r="A9" s="44">
        <v>5</v>
      </c>
      <c r="B9" s="77">
        <v>24.501000000000001</v>
      </c>
      <c r="C9" s="77">
        <v>23.4</v>
      </c>
      <c r="D9" s="77">
        <v>49.17</v>
      </c>
      <c r="E9" s="77">
        <v>48.500999999999998</v>
      </c>
      <c r="F9" s="77">
        <v>16.887</v>
      </c>
      <c r="G9" s="77">
        <v>31.324000000000002</v>
      </c>
      <c r="H9" s="77">
        <v>28.76</v>
      </c>
      <c r="I9" s="77">
        <v>10.538</v>
      </c>
      <c r="J9" s="77">
        <v>11.781000000000001</v>
      </c>
      <c r="K9" s="77">
        <v>33.664700000000003</v>
      </c>
      <c r="L9" s="77">
        <v>80.561000000000007</v>
      </c>
      <c r="M9" s="77">
        <v>37.686999999999998</v>
      </c>
      <c r="N9" s="77">
        <v>35.743000000000002</v>
      </c>
      <c r="O9" s="77">
        <v>90.23</v>
      </c>
      <c r="P9" s="77">
        <v>42.979300000000002</v>
      </c>
      <c r="Q9" s="77">
        <v>31.4</v>
      </c>
      <c r="R9" s="77">
        <v>29.890999999999998</v>
      </c>
      <c r="S9" s="77">
        <v>42.96</v>
      </c>
      <c r="T9" s="77">
        <v>37.220999999999997</v>
      </c>
      <c r="U9" s="77">
        <v>20.805700418790789</v>
      </c>
      <c r="V9" s="77">
        <v>55.897747021280431</v>
      </c>
    </row>
    <row r="10" spans="1:22" ht="12.75" customHeight="1" x14ac:dyDescent="0.2">
      <c r="A10" s="44">
        <v>10</v>
      </c>
      <c r="B10" s="77">
        <v>43.61</v>
      </c>
      <c r="C10" s="77">
        <v>41.24</v>
      </c>
      <c r="D10" s="77">
        <v>71.23</v>
      </c>
      <c r="E10" s="77">
        <v>69.66</v>
      </c>
      <c r="F10" s="77">
        <v>42.686</v>
      </c>
      <c r="G10" s="77">
        <v>40.729999999999997</v>
      </c>
      <c r="H10" s="77">
        <v>37.909999999999997</v>
      </c>
      <c r="I10" s="77">
        <v>18.79</v>
      </c>
      <c r="J10" s="77">
        <v>20.780999999999999</v>
      </c>
      <c r="K10" s="77">
        <v>46.631999999999998</v>
      </c>
      <c r="L10" s="77">
        <v>81.67</v>
      </c>
      <c r="M10" s="77">
        <v>62.280999999999999</v>
      </c>
      <c r="N10" s="77">
        <v>60.73</v>
      </c>
      <c r="O10" s="77">
        <v>95.01</v>
      </c>
      <c r="P10" s="77">
        <v>50.228299999999997</v>
      </c>
      <c r="Q10" s="77">
        <v>33.28</v>
      </c>
      <c r="R10" s="77">
        <v>34.307000000000002</v>
      </c>
      <c r="S10" s="77">
        <v>49.22</v>
      </c>
      <c r="T10" s="77">
        <v>49.999738888888892</v>
      </c>
      <c r="U10" s="77">
        <v>20.147814522647021</v>
      </c>
      <c r="V10" s="77">
        <v>40.295839479122428</v>
      </c>
    </row>
    <row r="11" spans="1:22" ht="12.75" customHeight="1" x14ac:dyDescent="0.2">
      <c r="A11" s="44">
        <v>15</v>
      </c>
      <c r="B11" s="77">
        <v>75.14</v>
      </c>
      <c r="C11" s="77">
        <v>70.599999999999994</v>
      </c>
      <c r="D11" s="77">
        <v>75.477999999999994</v>
      </c>
      <c r="E11" s="77">
        <v>71.37</v>
      </c>
      <c r="F11" s="77">
        <v>52.289900000000003</v>
      </c>
      <c r="G11" s="77">
        <v>46.61</v>
      </c>
      <c r="H11" s="77">
        <v>44.57</v>
      </c>
      <c r="I11" s="77">
        <v>23.49</v>
      </c>
      <c r="J11" s="77">
        <v>25.146999999999998</v>
      </c>
      <c r="K11" s="77">
        <v>61.273000000000003</v>
      </c>
      <c r="L11" s="77">
        <v>84.34</v>
      </c>
      <c r="M11" s="77">
        <v>79.483900000000006</v>
      </c>
      <c r="N11" s="77">
        <v>75.92</v>
      </c>
      <c r="O11" s="77">
        <v>99.64</v>
      </c>
      <c r="P11" s="77">
        <v>49.314999999999998</v>
      </c>
      <c r="Q11" s="77">
        <v>35.612000000000002</v>
      </c>
      <c r="R11" s="77">
        <v>35.820999999999998</v>
      </c>
      <c r="S11" s="77">
        <v>55.48</v>
      </c>
      <c r="T11" s="77">
        <v>58.976655555555553</v>
      </c>
      <c r="U11" s="77">
        <v>21.459348468653143</v>
      </c>
      <c r="V11" s="77">
        <v>36.386173930189386</v>
      </c>
    </row>
    <row r="12" spans="1:22" ht="12.75" customHeight="1" x14ac:dyDescent="0.2">
      <c r="A12" s="44">
        <v>30</v>
      </c>
      <c r="B12" s="77">
        <v>93.24</v>
      </c>
      <c r="C12" s="77">
        <v>88.34</v>
      </c>
      <c r="D12" s="77">
        <v>76.789000000000001</v>
      </c>
      <c r="E12" s="77">
        <v>71.361999999999995</v>
      </c>
      <c r="F12" s="77">
        <v>76.218000000000004</v>
      </c>
      <c r="G12" s="77">
        <v>60.38</v>
      </c>
      <c r="H12" s="77">
        <v>56.917000000000002</v>
      </c>
      <c r="I12" s="77">
        <v>40.89</v>
      </c>
      <c r="J12" s="77">
        <v>44.378999999999998</v>
      </c>
      <c r="K12" s="77">
        <v>80.369</v>
      </c>
      <c r="L12" s="77">
        <v>83.19</v>
      </c>
      <c r="M12" s="77">
        <v>87.11</v>
      </c>
      <c r="N12" s="77">
        <v>84.39</v>
      </c>
      <c r="O12" s="77">
        <v>102.51</v>
      </c>
      <c r="P12" s="77">
        <v>55.351999999999997</v>
      </c>
      <c r="Q12" s="77">
        <v>44.697000000000003</v>
      </c>
      <c r="R12" s="77">
        <v>40.57</v>
      </c>
      <c r="S12" s="77">
        <v>78.168999999999997</v>
      </c>
      <c r="T12" s="77">
        <v>70.270666666666685</v>
      </c>
      <c r="U12" s="77">
        <v>19.334760477075491</v>
      </c>
      <c r="V12" s="77">
        <v>27.514696237038905</v>
      </c>
    </row>
    <row r="13" spans="1:22" ht="12.75" customHeight="1" x14ac:dyDescent="0.2">
      <c r="A13" s="44">
        <v>45</v>
      </c>
      <c r="B13" s="77">
        <v>94.17</v>
      </c>
      <c r="C13" s="77">
        <v>89.31</v>
      </c>
      <c r="D13" s="77">
        <v>88.31</v>
      </c>
      <c r="E13" s="77">
        <v>85.712999999999994</v>
      </c>
      <c r="F13" s="77">
        <v>89.179000000000002</v>
      </c>
      <c r="G13" s="77">
        <v>89.7</v>
      </c>
      <c r="H13" s="77">
        <v>88.94</v>
      </c>
      <c r="I13" s="77">
        <v>55.7</v>
      </c>
      <c r="J13" s="77">
        <v>60.195999999999998</v>
      </c>
      <c r="K13" s="77">
        <v>89.789000000000001</v>
      </c>
      <c r="L13" s="77">
        <v>85.91</v>
      </c>
      <c r="M13" s="77">
        <v>87.83</v>
      </c>
      <c r="N13" s="77">
        <v>86.91</v>
      </c>
      <c r="O13" s="77">
        <v>101.11</v>
      </c>
      <c r="P13" s="77">
        <v>64.138199999999998</v>
      </c>
      <c r="Q13" s="77">
        <v>55.420999999999999</v>
      </c>
      <c r="R13" s="77">
        <v>51.88</v>
      </c>
      <c r="S13" s="77">
        <v>88.168000000000006</v>
      </c>
      <c r="T13" s="77">
        <v>80.687455555555573</v>
      </c>
      <c r="U13" s="77">
        <v>15.378030736591548</v>
      </c>
      <c r="V13" s="77">
        <v>19.058762766417068</v>
      </c>
    </row>
    <row r="14" spans="1:22" ht="12.75" customHeight="1" thickBot="1" x14ac:dyDescent="0.25">
      <c r="A14" s="53">
        <v>60</v>
      </c>
      <c r="B14" s="78">
        <v>95.34</v>
      </c>
      <c r="C14" s="78">
        <v>92.46</v>
      </c>
      <c r="D14" s="78">
        <v>94.147000000000006</v>
      </c>
      <c r="E14" s="78">
        <v>92.346000000000004</v>
      </c>
      <c r="F14" s="78">
        <v>98.435000000000002</v>
      </c>
      <c r="G14" s="78">
        <v>94.69</v>
      </c>
      <c r="H14" s="78">
        <v>93.843000000000004</v>
      </c>
      <c r="I14" s="78">
        <v>76.177999999999997</v>
      </c>
      <c r="J14" s="78">
        <v>77.188999999999993</v>
      </c>
      <c r="K14" s="78">
        <v>97.697000000000003</v>
      </c>
      <c r="L14" s="78">
        <v>94.43</v>
      </c>
      <c r="M14" s="78">
        <v>94.15</v>
      </c>
      <c r="N14" s="78">
        <v>93.177999999999997</v>
      </c>
      <c r="O14" s="78">
        <v>103.8</v>
      </c>
      <c r="P14" s="78">
        <v>71.671999999999997</v>
      </c>
      <c r="Q14" s="78">
        <v>60.616999999999997</v>
      </c>
      <c r="R14" s="78">
        <v>60.155700000000003</v>
      </c>
      <c r="S14" s="78">
        <v>96.302999999999997</v>
      </c>
      <c r="T14" s="78">
        <v>88.146150000000006</v>
      </c>
      <c r="U14" s="78">
        <v>13.026686285072865</v>
      </c>
      <c r="V14" s="78">
        <v>14.778508516903873</v>
      </c>
    </row>
    <row r="15" spans="1:22" ht="12.75" customHeight="1" thickBot="1" x14ac:dyDescent="0.25"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</row>
    <row r="16" spans="1:22" ht="12.75" customHeight="1" x14ac:dyDescent="0.2">
      <c r="A16" s="71" t="s">
        <v>19</v>
      </c>
      <c r="B16" s="79" t="s">
        <v>40</v>
      </c>
      <c r="C16" s="79" t="s">
        <v>41</v>
      </c>
      <c r="D16" s="79" t="s">
        <v>42</v>
      </c>
      <c r="E16" s="79" t="s">
        <v>43</v>
      </c>
      <c r="F16" s="79" t="s">
        <v>44</v>
      </c>
      <c r="G16" s="79" t="s">
        <v>45</v>
      </c>
      <c r="H16" s="79" t="s">
        <v>70</v>
      </c>
      <c r="I16" s="79" t="s">
        <v>71</v>
      </c>
      <c r="J16" s="79" t="s">
        <v>72</v>
      </c>
      <c r="K16" s="79" t="s">
        <v>73</v>
      </c>
      <c r="L16" s="79" t="s">
        <v>74</v>
      </c>
      <c r="M16" s="79" t="s">
        <v>75</v>
      </c>
      <c r="N16" s="79" t="s">
        <v>76</v>
      </c>
      <c r="O16" s="79" t="s">
        <v>77</v>
      </c>
      <c r="P16" s="79" t="s">
        <v>78</v>
      </c>
      <c r="Q16" s="79" t="s">
        <v>79</v>
      </c>
      <c r="R16" s="79" t="s">
        <v>80</v>
      </c>
      <c r="S16" s="79" t="s">
        <v>81</v>
      </c>
      <c r="T16" s="80"/>
      <c r="U16" s="80"/>
      <c r="V16" s="80"/>
    </row>
    <row r="17" spans="1:22" ht="12.75" customHeight="1" x14ac:dyDescent="0.2">
      <c r="A17" s="72" t="s">
        <v>39</v>
      </c>
      <c r="B17" s="81" t="s">
        <v>49</v>
      </c>
      <c r="C17" s="81" t="s">
        <v>49</v>
      </c>
      <c r="D17" s="81" t="s">
        <v>49</v>
      </c>
      <c r="E17" s="81" t="s">
        <v>49</v>
      </c>
      <c r="F17" s="81" t="s">
        <v>49</v>
      </c>
      <c r="G17" s="81" t="s">
        <v>49</v>
      </c>
      <c r="H17" s="81" t="s">
        <v>49</v>
      </c>
      <c r="I17" s="81" t="s">
        <v>49</v>
      </c>
      <c r="J17" s="81" t="s">
        <v>49</v>
      </c>
      <c r="K17" s="81" t="s">
        <v>49</v>
      </c>
      <c r="L17" s="81" t="s">
        <v>49</v>
      </c>
      <c r="M17" s="81" t="s">
        <v>49</v>
      </c>
      <c r="N17" s="81" t="s">
        <v>49</v>
      </c>
      <c r="O17" s="81" t="s">
        <v>49</v>
      </c>
      <c r="P17" s="81" t="s">
        <v>49</v>
      </c>
      <c r="Q17" s="81" t="s">
        <v>49</v>
      </c>
      <c r="R17" s="81" t="s">
        <v>49</v>
      </c>
      <c r="S17" s="81" t="s">
        <v>49</v>
      </c>
      <c r="T17" s="82" t="s">
        <v>30</v>
      </c>
      <c r="U17" s="82" t="s">
        <v>47</v>
      </c>
      <c r="V17" s="82" t="s">
        <v>48</v>
      </c>
    </row>
    <row r="18" spans="1:22" ht="12.75" customHeight="1" x14ac:dyDescent="0.2">
      <c r="A18" s="44">
        <v>5</v>
      </c>
      <c r="B18" s="77">
        <v>10.502512727272729</v>
      </c>
      <c r="C18" s="77">
        <v>10.040109090909093</v>
      </c>
      <c r="D18" s="77">
        <v>10.194007272727275</v>
      </c>
      <c r="E18" s="77">
        <v>9.8533527272727266</v>
      </c>
      <c r="F18" s="77">
        <v>9.819155272727274</v>
      </c>
      <c r="G18" s="77">
        <v>9.3035418181818166</v>
      </c>
      <c r="H18" s="77">
        <v>9.1140654545454538</v>
      </c>
      <c r="I18" s="77">
        <v>6.4704145454545445</v>
      </c>
      <c r="J18" s="77">
        <v>6.7748727272727258</v>
      </c>
      <c r="K18" s="77">
        <v>10.085188</v>
      </c>
      <c r="L18" s="77">
        <v>10.554221818181819</v>
      </c>
      <c r="M18" s="77">
        <v>10.340475272727272</v>
      </c>
      <c r="N18" s="77">
        <v>10.151378181818183</v>
      </c>
      <c r="O18" s="77">
        <v>12.181163636363635</v>
      </c>
      <c r="P18" s="77">
        <v>7.4938207272727269</v>
      </c>
      <c r="Q18" s="77">
        <v>6.1788036363636376</v>
      </c>
      <c r="R18" s="77">
        <v>5.9570050909090906</v>
      </c>
      <c r="S18" s="77">
        <v>9.9127345454545459</v>
      </c>
      <c r="T18" s="77">
        <v>9.1626012525252527</v>
      </c>
      <c r="U18" s="77">
        <v>1.7872045543947683</v>
      </c>
      <c r="V18" s="77">
        <v>19.505427608804947</v>
      </c>
    </row>
    <row r="19" spans="1:22" ht="12.75" customHeight="1" x14ac:dyDescent="0.2">
      <c r="A19" s="44">
        <v>10</v>
      </c>
      <c r="B19" s="77">
        <v>21.005025454545457</v>
      </c>
      <c r="C19" s="77">
        <v>20.080218181818186</v>
      </c>
      <c r="D19" s="77">
        <v>20.388014545454549</v>
      </c>
      <c r="E19" s="77">
        <v>19.706705454545453</v>
      </c>
      <c r="F19" s="77">
        <v>19.638310545454548</v>
      </c>
      <c r="G19" s="77">
        <v>18.607083636363633</v>
      </c>
      <c r="H19" s="77">
        <v>18.228130909090908</v>
      </c>
      <c r="I19" s="77">
        <v>12.940829090909089</v>
      </c>
      <c r="J19" s="77">
        <v>13.549745454545452</v>
      </c>
      <c r="K19" s="77">
        <v>20.170376000000001</v>
      </c>
      <c r="L19" s="77">
        <v>21.108443636363639</v>
      </c>
      <c r="M19" s="77">
        <v>20.680950545454543</v>
      </c>
      <c r="N19" s="77">
        <v>20.302756363636366</v>
      </c>
      <c r="O19" s="77">
        <v>24.362327272727271</v>
      </c>
      <c r="P19" s="77">
        <v>14.987641454545454</v>
      </c>
      <c r="Q19" s="77">
        <v>12.357607272727275</v>
      </c>
      <c r="R19" s="77">
        <v>11.914010181818181</v>
      </c>
      <c r="S19" s="77">
        <v>19.825469090909092</v>
      </c>
      <c r="T19" s="77">
        <v>18.325202505050505</v>
      </c>
      <c r="U19" s="77">
        <v>3.5744091087895367</v>
      </c>
      <c r="V19" s="77">
        <v>19.505427608804947</v>
      </c>
    </row>
    <row r="20" spans="1:22" ht="12.75" customHeight="1" x14ac:dyDescent="0.2">
      <c r="A20" s="44">
        <v>15</v>
      </c>
      <c r="B20" s="77">
        <v>31.507538181818184</v>
      </c>
      <c r="C20" s="77">
        <v>30.12032727272728</v>
      </c>
      <c r="D20" s="77">
        <v>30.582021818181822</v>
      </c>
      <c r="E20" s="77">
        <v>29.560058181818178</v>
      </c>
      <c r="F20" s="77">
        <v>29.45746581818182</v>
      </c>
      <c r="G20" s="77">
        <v>27.910625454545453</v>
      </c>
      <c r="H20" s="77">
        <v>27.342196363636365</v>
      </c>
      <c r="I20" s="77">
        <v>19.411243636363633</v>
      </c>
      <c r="J20" s="77">
        <v>20.324618181818177</v>
      </c>
      <c r="K20" s="77">
        <v>30.255564</v>
      </c>
      <c r="L20" s="77">
        <v>31.662665454545458</v>
      </c>
      <c r="M20" s="77">
        <v>31.021425818181815</v>
      </c>
      <c r="N20" s="77">
        <v>30.454134545454547</v>
      </c>
      <c r="O20" s="77">
        <v>36.543490909090906</v>
      </c>
      <c r="P20" s="77">
        <v>22.481462181818181</v>
      </c>
      <c r="Q20" s="77">
        <v>18.536410909090915</v>
      </c>
      <c r="R20" s="77">
        <v>17.871015272727274</v>
      </c>
      <c r="S20" s="77">
        <v>29.738203636363636</v>
      </c>
      <c r="T20" s="77">
        <v>27.487803757575762</v>
      </c>
      <c r="U20" s="77">
        <v>5.3616136631842544</v>
      </c>
      <c r="V20" s="77">
        <v>19.505427608804759</v>
      </c>
    </row>
    <row r="21" spans="1:22" ht="12.75" customHeight="1" x14ac:dyDescent="0.2">
      <c r="A21" s="44">
        <v>30</v>
      </c>
      <c r="B21" s="77">
        <v>63.015076363636368</v>
      </c>
      <c r="C21" s="77">
        <v>60.240654545454561</v>
      </c>
      <c r="D21" s="77">
        <v>61.164043636363644</v>
      </c>
      <c r="E21" s="77">
        <v>59.120116363636356</v>
      </c>
      <c r="F21" s="77">
        <v>58.91493163636364</v>
      </c>
      <c r="G21" s="77">
        <v>55.821250909090907</v>
      </c>
      <c r="H21" s="77">
        <v>54.68439272727273</v>
      </c>
      <c r="I21" s="77">
        <v>38.822487272727265</v>
      </c>
      <c r="J21" s="77">
        <v>40.649236363636355</v>
      </c>
      <c r="K21" s="77">
        <v>60.511127999999999</v>
      </c>
      <c r="L21" s="77">
        <v>63.325330909090916</v>
      </c>
      <c r="M21" s="77">
        <v>62.042851636363629</v>
      </c>
      <c r="N21" s="77">
        <v>60.908269090909094</v>
      </c>
      <c r="O21" s="77">
        <v>73.086981818181812</v>
      </c>
      <c r="P21" s="77">
        <v>44.962924363636361</v>
      </c>
      <c r="Q21" s="77">
        <v>37.072821818181829</v>
      </c>
      <c r="R21" s="77">
        <v>35.742030545454547</v>
      </c>
      <c r="S21" s="77">
        <v>59.476407272727272</v>
      </c>
      <c r="T21" s="77">
        <v>54.975607515151523</v>
      </c>
      <c r="U21" s="77">
        <v>10.723227326368509</v>
      </c>
      <c r="V21" s="77">
        <v>19.505427608804759</v>
      </c>
    </row>
    <row r="22" spans="1:22" ht="12.75" customHeight="1" x14ac:dyDescent="0.2">
      <c r="A22" s="44">
        <v>45</v>
      </c>
      <c r="B22" s="77">
        <v>94.522614545454559</v>
      </c>
      <c r="C22" s="77">
        <v>90.360981818181841</v>
      </c>
      <c r="D22" s="77">
        <v>91.746065454545473</v>
      </c>
      <c r="E22" s="77">
        <v>88.680174545454534</v>
      </c>
      <c r="F22" s="77">
        <v>88.372397454545464</v>
      </c>
      <c r="G22" s="77">
        <v>83.73187636363636</v>
      </c>
      <c r="H22" s="77">
        <v>82.026589090909098</v>
      </c>
      <c r="I22" s="77">
        <v>58.233730909090902</v>
      </c>
      <c r="J22" s="77">
        <v>60.973854545454536</v>
      </c>
      <c r="K22" s="77">
        <v>90.766692000000006</v>
      </c>
      <c r="L22" s="77">
        <v>94.98799636363637</v>
      </c>
      <c r="M22" s="77">
        <v>93.064277454545447</v>
      </c>
      <c r="N22" s="77">
        <v>91.362403636363638</v>
      </c>
      <c r="O22" s="77">
        <v>109.6304727272727</v>
      </c>
      <c r="P22" s="77">
        <v>67.444386545454535</v>
      </c>
      <c r="Q22" s="77">
        <v>55.60923272727274</v>
      </c>
      <c r="R22" s="77">
        <v>53.613045818181817</v>
      </c>
      <c r="S22" s="77">
        <v>89.214610909090908</v>
      </c>
      <c r="T22" s="77">
        <v>82.463411272727257</v>
      </c>
      <c r="U22" s="77">
        <v>16.084840989552919</v>
      </c>
      <c r="V22" s="77">
        <v>19.505427608804954</v>
      </c>
    </row>
    <row r="23" spans="1:22" ht="12.75" customHeight="1" thickBot="1" x14ac:dyDescent="0.25">
      <c r="A23" s="53">
        <v>60</v>
      </c>
      <c r="B23" s="78">
        <v>126.03015272727274</v>
      </c>
      <c r="C23" s="78">
        <v>120.48130909090912</v>
      </c>
      <c r="D23" s="78">
        <v>122.32808727272729</v>
      </c>
      <c r="E23" s="78">
        <v>118.24023272727271</v>
      </c>
      <c r="F23" s="78">
        <v>117.82986327272728</v>
      </c>
      <c r="G23" s="78">
        <v>111.64250181818181</v>
      </c>
      <c r="H23" s="78">
        <v>109.36878545454546</v>
      </c>
      <c r="I23" s="78">
        <v>77.644974545454531</v>
      </c>
      <c r="J23" s="78">
        <v>81.29847272727271</v>
      </c>
      <c r="K23" s="78">
        <v>121.022256</v>
      </c>
      <c r="L23" s="78">
        <v>126.65066181818183</v>
      </c>
      <c r="M23" s="78">
        <v>124.08570327272726</v>
      </c>
      <c r="N23" s="78">
        <v>121.81653818181819</v>
      </c>
      <c r="O23" s="78">
        <v>146.17396363636362</v>
      </c>
      <c r="P23" s="78">
        <v>89.925848727272722</v>
      </c>
      <c r="Q23" s="78">
        <v>74.145643636363658</v>
      </c>
      <c r="R23" s="78">
        <v>71.484061090909094</v>
      </c>
      <c r="S23" s="78">
        <v>118.95281454545454</v>
      </c>
      <c r="T23" s="78">
        <v>109.95121503030305</v>
      </c>
      <c r="U23" s="78">
        <v>21.446454652737017</v>
      </c>
      <c r="V23" s="78">
        <v>19.505427608804759</v>
      </c>
    </row>
    <row r="25" spans="1:22" ht="12.75" customHeight="1" thickBot="1" x14ac:dyDescent="0.25">
      <c r="A25" s="75" t="s">
        <v>51</v>
      </c>
      <c r="B25" s="75"/>
    </row>
    <row r="26" spans="1:22" ht="12.75" customHeight="1" x14ac:dyDescent="0.2">
      <c r="A26" s="52" t="s">
        <v>50</v>
      </c>
      <c r="B26" s="52" t="s">
        <v>40</v>
      </c>
      <c r="C26" s="52" t="s">
        <v>41</v>
      </c>
      <c r="D26" s="52" t="s">
        <v>42</v>
      </c>
      <c r="E26" s="52" t="s">
        <v>43</v>
      </c>
      <c r="F26" s="52" t="s">
        <v>44</v>
      </c>
      <c r="G26" s="52" t="s">
        <v>45</v>
      </c>
      <c r="H26" s="52" t="s">
        <v>70</v>
      </c>
      <c r="I26" s="52" t="s">
        <v>71</v>
      </c>
      <c r="J26" s="52" t="s">
        <v>72</v>
      </c>
      <c r="K26" s="52" t="s">
        <v>73</v>
      </c>
      <c r="L26" s="52" t="s">
        <v>74</v>
      </c>
      <c r="M26" s="52" t="s">
        <v>75</v>
      </c>
      <c r="N26" s="52" t="s">
        <v>76</v>
      </c>
      <c r="O26" s="52" t="s">
        <v>77</v>
      </c>
      <c r="P26" s="52" t="s">
        <v>78</v>
      </c>
      <c r="Q26" s="52" t="s">
        <v>79</v>
      </c>
      <c r="R26" s="52" t="s">
        <v>80</v>
      </c>
      <c r="S26" s="52" t="s">
        <v>81</v>
      </c>
      <c r="T26" s="76" t="s">
        <v>30</v>
      </c>
      <c r="U26" s="76" t="s">
        <v>47</v>
      </c>
      <c r="V26" s="76" t="s">
        <v>48</v>
      </c>
    </row>
    <row r="27" spans="1:22" ht="12.75" customHeight="1" thickBot="1" x14ac:dyDescent="0.25">
      <c r="A27" s="53" t="s">
        <v>83</v>
      </c>
      <c r="B27" s="84">
        <v>2.1005025454545456</v>
      </c>
      <c r="C27" s="84">
        <v>2.0080218181818186</v>
      </c>
      <c r="D27" s="84">
        <v>2.0388014545454549</v>
      </c>
      <c r="E27" s="84">
        <v>1.9706705454545452</v>
      </c>
      <c r="F27" s="84">
        <v>1.9638310545454547</v>
      </c>
      <c r="G27" s="84">
        <v>1.8607083636363635</v>
      </c>
      <c r="H27" s="84">
        <v>1.8228130909090909</v>
      </c>
      <c r="I27" s="84">
        <v>1.294082909090909</v>
      </c>
      <c r="J27" s="84">
        <v>1.3549745454545452</v>
      </c>
      <c r="K27" s="84">
        <v>2.0170376000000001</v>
      </c>
      <c r="L27" s="84">
        <v>2.1108443636363639</v>
      </c>
      <c r="M27" s="84">
        <v>2.0680950545454544</v>
      </c>
      <c r="N27" s="84">
        <v>2.0302756363636365</v>
      </c>
      <c r="O27" s="84">
        <v>2.4362327272727269</v>
      </c>
      <c r="P27" s="84">
        <v>1.4987641454545453</v>
      </c>
      <c r="Q27" s="84">
        <v>1.2357607272727276</v>
      </c>
      <c r="R27" s="84">
        <v>1.1914010181818182</v>
      </c>
      <c r="S27" s="84">
        <v>1.9825469090909091</v>
      </c>
      <c r="T27" s="84">
        <v>1.8325202505050504</v>
      </c>
      <c r="U27" s="84">
        <v>0.35744091087895252</v>
      </c>
      <c r="V27" s="84">
        <v>19.505427608804883</v>
      </c>
    </row>
    <row r="29" spans="1:22" ht="12.75" customHeight="1" thickBot="1" x14ac:dyDescent="0.25">
      <c r="A29" s="75" t="s">
        <v>52</v>
      </c>
      <c r="B29" s="75"/>
    </row>
    <row r="30" spans="1:22" ht="12.75" customHeight="1" x14ac:dyDescent="0.2">
      <c r="A30" s="52" t="s">
        <v>50</v>
      </c>
      <c r="B30" s="52" t="s">
        <v>40</v>
      </c>
      <c r="C30" s="52" t="s">
        <v>41</v>
      </c>
      <c r="D30" s="52" t="s">
        <v>42</v>
      </c>
      <c r="E30" s="52" t="s">
        <v>43</v>
      </c>
      <c r="F30" s="52" t="s">
        <v>44</v>
      </c>
      <c r="G30" s="52" t="s">
        <v>45</v>
      </c>
      <c r="H30" s="52" t="s">
        <v>70</v>
      </c>
      <c r="I30" s="52" t="s">
        <v>71</v>
      </c>
      <c r="J30" s="52" t="s">
        <v>72</v>
      </c>
      <c r="K30" s="52" t="s">
        <v>73</v>
      </c>
      <c r="L30" s="52" t="s">
        <v>74</v>
      </c>
      <c r="M30" s="52" t="s">
        <v>75</v>
      </c>
      <c r="N30" s="52" t="s">
        <v>76</v>
      </c>
      <c r="O30" s="52" t="s">
        <v>77</v>
      </c>
      <c r="P30" s="52" t="s">
        <v>78</v>
      </c>
      <c r="Q30" s="52" t="s">
        <v>79</v>
      </c>
      <c r="R30" s="52" t="s">
        <v>80</v>
      </c>
      <c r="S30" s="52" t="s">
        <v>81</v>
      </c>
      <c r="T30" s="76" t="s">
        <v>30</v>
      </c>
      <c r="U30" s="76" t="s">
        <v>47</v>
      </c>
      <c r="V30" s="76" t="s">
        <v>48</v>
      </c>
    </row>
    <row r="31" spans="1:22" ht="12.75" customHeight="1" x14ac:dyDescent="0.2">
      <c r="A31" s="44" t="s">
        <v>53</v>
      </c>
      <c r="B31" s="83">
        <v>11.90191368922623</v>
      </c>
      <c r="C31" s="83">
        <v>12.450063925419135</v>
      </c>
      <c r="D31" s="83">
        <v>12.262106221409224</v>
      </c>
      <c r="E31" s="83">
        <v>12.68603727683646</v>
      </c>
      <c r="F31" s="83">
        <v>12.730219303811987</v>
      </c>
      <c r="G31" s="83">
        <v>13.435743337630166</v>
      </c>
      <c r="H31" s="83">
        <v>13.715064986466473</v>
      </c>
      <c r="I31" s="83">
        <v>19.318700389577401</v>
      </c>
      <c r="J31" s="83">
        <v>18.450531106924522</v>
      </c>
      <c r="K31" s="83">
        <v>12.394414462080428</v>
      </c>
      <c r="L31" s="83">
        <v>11.843601750406815</v>
      </c>
      <c r="M31" s="83">
        <v>12.088419217024208</v>
      </c>
      <c r="N31" s="83">
        <v>12.313598977514561</v>
      </c>
      <c r="O31" s="83">
        <v>10.261745407215912</v>
      </c>
      <c r="P31" s="83">
        <v>16.680409706770774</v>
      </c>
      <c r="Q31" s="83">
        <v>20.230453556469591</v>
      </c>
      <c r="R31" s="83">
        <v>20.983698703021236</v>
      </c>
      <c r="S31" s="83">
        <v>12.61004210561841</v>
      </c>
      <c r="T31" s="83">
        <v>14.242042451301309</v>
      </c>
      <c r="U31" s="83">
        <v>3.2989482276918944</v>
      </c>
      <c r="V31" s="83">
        <v>23.163448915225405</v>
      </c>
    </row>
    <row r="32" spans="1:22" ht="12.75" customHeight="1" x14ac:dyDescent="0.2">
      <c r="A32" s="44" t="s">
        <v>54</v>
      </c>
      <c r="B32" s="83">
        <v>23.803827378452461</v>
      </c>
      <c r="C32" s="83">
        <v>24.90012785083827</v>
      </c>
      <c r="D32" s="83">
        <v>24.524212442818449</v>
      </c>
      <c r="E32" s="83">
        <v>25.37207455367292</v>
      </c>
      <c r="F32" s="83">
        <v>25.460438607623974</v>
      </c>
      <c r="G32" s="83">
        <v>26.871486675260332</v>
      </c>
      <c r="H32" s="83">
        <v>27.430129972932946</v>
      </c>
      <c r="I32" s="83">
        <v>38.637400779154802</v>
      </c>
      <c r="J32" s="83">
        <v>36.901062213849045</v>
      </c>
      <c r="K32" s="83">
        <v>24.788828924160857</v>
      </c>
      <c r="L32" s="83">
        <v>23.687203500813631</v>
      </c>
      <c r="M32" s="83">
        <v>24.176838434048417</v>
      </c>
      <c r="N32" s="83">
        <v>24.627197955029121</v>
      </c>
      <c r="O32" s="83">
        <v>20.523490814431824</v>
      </c>
      <c r="P32" s="83">
        <v>33.360819413541549</v>
      </c>
      <c r="Q32" s="83">
        <v>40.460907112939182</v>
      </c>
      <c r="R32" s="83">
        <v>41.967397406042473</v>
      </c>
      <c r="S32" s="83">
        <v>25.22008421123682</v>
      </c>
      <c r="T32" s="83">
        <v>28.484084902602618</v>
      </c>
      <c r="U32" s="83">
        <v>6.5978964553837889</v>
      </c>
      <c r="V32" s="83">
        <v>23.163448915225405</v>
      </c>
    </row>
    <row r="33" spans="1:22" ht="12.75" customHeight="1" x14ac:dyDescent="0.2">
      <c r="A33" s="44" t="s">
        <v>55</v>
      </c>
      <c r="B33" s="83">
        <v>35.705741067678694</v>
      </c>
      <c r="C33" s="83">
        <v>37.350191776257404</v>
      </c>
      <c r="D33" s="83">
        <v>36.786318664227672</v>
      </c>
      <c r="E33" s="83">
        <v>38.058111830509382</v>
      </c>
      <c r="F33" s="83">
        <v>38.190657911435963</v>
      </c>
      <c r="G33" s="83">
        <v>40.3072300128905</v>
      </c>
      <c r="H33" s="83">
        <v>41.145194959399419</v>
      </c>
      <c r="I33" s="83">
        <v>57.956101168732204</v>
      </c>
      <c r="J33" s="83">
        <v>55.351593320773567</v>
      </c>
      <c r="K33" s="83">
        <v>37.183243386241287</v>
      </c>
      <c r="L33" s="83">
        <v>35.53080525122045</v>
      </c>
      <c r="M33" s="83">
        <v>36.265257651072623</v>
      </c>
      <c r="N33" s="83">
        <v>36.940796932543684</v>
      </c>
      <c r="O33" s="83">
        <v>30.785236221647736</v>
      </c>
      <c r="P33" s="83">
        <v>50.041229120312316</v>
      </c>
      <c r="Q33" s="83">
        <v>60.691360669408773</v>
      </c>
      <c r="R33" s="83">
        <v>62.951096109063712</v>
      </c>
      <c r="S33" s="83">
        <v>37.830126316855235</v>
      </c>
      <c r="T33" s="83">
        <v>42.726127353903934</v>
      </c>
      <c r="U33" s="83">
        <v>9.8968446830756793</v>
      </c>
      <c r="V33" s="83">
        <v>23.163448915225391</v>
      </c>
    </row>
    <row r="34" spans="1:22" ht="12.75" customHeight="1" x14ac:dyDescent="0.2">
      <c r="A34" s="44" t="s">
        <v>56</v>
      </c>
      <c r="B34" s="83">
        <v>38.08612380552394</v>
      </c>
      <c r="C34" s="83">
        <v>39.840204561341231</v>
      </c>
      <c r="D34" s="83">
        <v>39.238739908509523</v>
      </c>
      <c r="E34" s="83">
        <v>40.59531928587667</v>
      </c>
      <c r="F34" s="83">
        <v>40.736701772198359</v>
      </c>
      <c r="G34" s="83">
        <v>42.994378680416531</v>
      </c>
      <c r="H34" s="83">
        <v>43.88820795669271</v>
      </c>
      <c r="I34" s="83">
        <v>61.819841246647684</v>
      </c>
      <c r="J34" s="83">
        <v>59.041699542158469</v>
      </c>
      <c r="K34" s="83">
        <v>39.662126278657375</v>
      </c>
      <c r="L34" s="83">
        <v>37.899525601301811</v>
      </c>
      <c r="M34" s="83">
        <v>38.682941494477468</v>
      </c>
      <c r="N34" s="83">
        <v>39.403516728046597</v>
      </c>
      <c r="O34" s="83">
        <v>32.837585303090918</v>
      </c>
      <c r="P34" s="83">
        <v>53.377311061666475</v>
      </c>
      <c r="Q34" s="83">
        <v>64.737451380702694</v>
      </c>
      <c r="R34" s="83">
        <v>67.147835849667956</v>
      </c>
      <c r="S34" s="83">
        <v>40.352134737978915</v>
      </c>
      <c r="T34" s="83">
        <v>45.574535844164181</v>
      </c>
      <c r="U34" s="83">
        <v>10.556634328614102</v>
      </c>
      <c r="V34" s="83">
        <v>23.163448915225494</v>
      </c>
    </row>
    <row r="35" spans="1:22" ht="12.75" customHeight="1" thickBot="1" x14ac:dyDescent="0.25">
      <c r="A35" s="53" t="s">
        <v>57</v>
      </c>
      <c r="B35" s="84">
        <v>42.84688928121443</v>
      </c>
      <c r="C35" s="84">
        <v>44.820230131508886</v>
      </c>
      <c r="D35" s="84">
        <v>44.14358239707321</v>
      </c>
      <c r="E35" s="84">
        <v>45.669734196611259</v>
      </c>
      <c r="F35" s="84">
        <v>45.828789493723157</v>
      </c>
      <c r="G35" s="84">
        <v>48.368676015468601</v>
      </c>
      <c r="H35" s="84">
        <v>49.374233951279301</v>
      </c>
      <c r="I35" s="84">
        <v>69.547321402478644</v>
      </c>
      <c r="J35" s="84">
        <v>66.421911984928272</v>
      </c>
      <c r="K35" s="84">
        <v>44.619892063489544</v>
      </c>
      <c r="L35" s="84">
        <v>42.63696630146454</v>
      </c>
      <c r="M35" s="84">
        <v>43.518309181287151</v>
      </c>
      <c r="N35" s="84">
        <v>44.328956319052423</v>
      </c>
      <c r="O35" s="84">
        <v>36.942283465977283</v>
      </c>
      <c r="P35" s="84">
        <v>60.049474944374786</v>
      </c>
      <c r="Q35" s="84">
        <v>72.829632803290522</v>
      </c>
      <c r="R35" s="84">
        <v>75.541315330876458</v>
      </c>
      <c r="S35" s="84">
        <v>45.396151580226281</v>
      </c>
      <c r="T35" s="84">
        <v>51.271352824684712</v>
      </c>
      <c r="U35" s="84">
        <v>11.876213619690855</v>
      </c>
      <c r="V35" s="84">
        <v>23.163448915225469</v>
      </c>
    </row>
    <row r="37" spans="1:22" ht="12.75" customHeight="1" thickBot="1" x14ac:dyDescent="0.25">
      <c r="A37" s="75" t="s">
        <v>58</v>
      </c>
      <c r="B37" s="75"/>
    </row>
    <row r="38" spans="1:22" ht="12.75" customHeight="1" x14ac:dyDescent="0.2">
      <c r="A38" s="52" t="s">
        <v>50</v>
      </c>
      <c r="B38" s="52" t="s">
        <v>40</v>
      </c>
      <c r="C38" s="52" t="s">
        <v>41</v>
      </c>
      <c r="D38" s="52" t="s">
        <v>42</v>
      </c>
      <c r="E38" s="52" t="s">
        <v>43</v>
      </c>
      <c r="F38" s="52" t="s">
        <v>44</v>
      </c>
      <c r="G38" s="52" t="s">
        <v>45</v>
      </c>
      <c r="H38" s="52" t="s">
        <v>70</v>
      </c>
      <c r="I38" s="52" t="s">
        <v>71</v>
      </c>
      <c r="J38" s="52" t="s">
        <v>72</v>
      </c>
      <c r="K38" s="52" t="s">
        <v>73</v>
      </c>
      <c r="L38" s="52" t="s">
        <v>74</v>
      </c>
      <c r="M38" s="52" t="s">
        <v>75</v>
      </c>
      <c r="N38" s="52" t="s">
        <v>76</v>
      </c>
      <c r="O38" s="52" t="s">
        <v>77</v>
      </c>
      <c r="P38" s="52" t="s">
        <v>78</v>
      </c>
      <c r="Q38" s="52" t="s">
        <v>79</v>
      </c>
      <c r="R38" s="52" t="s">
        <v>80</v>
      </c>
      <c r="S38" s="52" t="s">
        <v>81</v>
      </c>
    </row>
    <row r="39" spans="1:22" ht="12.75" customHeight="1" x14ac:dyDescent="0.2">
      <c r="A39" s="44" t="s">
        <v>59</v>
      </c>
      <c r="B39" s="85">
        <v>6</v>
      </c>
      <c r="C39" s="85">
        <v>6</v>
      </c>
      <c r="D39" s="85">
        <v>6</v>
      </c>
      <c r="E39" s="85">
        <v>6</v>
      </c>
      <c r="F39" s="85">
        <v>6</v>
      </c>
      <c r="G39" s="85">
        <v>6</v>
      </c>
      <c r="H39" s="85">
        <v>6</v>
      </c>
      <c r="I39" s="85">
        <v>6</v>
      </c>
      <c r="J39" s="85">
        <v>6</v>
      </c>
      <c r="K39" s="85">
        <v>6</v>
      </c>
      <c r="L39" s="85">
        <v>6</v>
      </c>
      <c r="M39" s="85">
        <v>6</v>
      </c>
      <c r="N39" s="85">
        <v>6</v>
      </c>
      <c r="O39" s="85">
        <v>6</v>
      </c>
      <c r="P39" s="85">
        <v>6</v>
      </c>
      <c r="Q39" s="85">
        <v>6</v>
      </c>
      <c r="R39" s="85">
        <v>6</v>
      </c>
      <c r="S39" s="85">
        <v>6</v>
      </c>
    </row>
    <row r="40" spans="1:22" ht="12.75" customHeight="1" x14ac:dyDescent="0.2">
      <c r="A40" s="44" t="s">
        <v>60</v>
      </c>
      <c r="B40" s="85">
        <v>5</v>
      </c>
      <c r="C40" s="85">
        <v>5</v>
      </c>
      <c r="D40" s="85">
        <v>5</v>
      </c>
      <c r="E40" s="85">
        <v>5</v>
      </c>
      <c r="F40" s="85">
        <v>5</v>
      </c>
      <c r="G40" s="85">
        <v>5</v>
      </c>
      <c r="H40" s="85">
        <v>5</v>
      </c>
      <c r="I40" s="85">
        <v>5</v>
      </c>
      <c r="J40" s="85">
        <v>5</v>
      </c>
      <c r="K40" s="85">
        <v>5</v>
      </c>
      <c r="L40" s="85">
        <v>5</v>
      </c>
      <c r="M40" s="85">
        <v>5</v>
      </c>
      <c r="N40" s="85">
        <v>5</v>
      </c>
      <c r="O40" s="85">
        <v>5</v>
      </c>
      <c r="P40" s="85">
        <v>5</v>
      </c>
      <c r="Q40" s="85">
        <v>5</v>
      </c>
      <c r="R40" s="85">
        <v>5</v>
      </c>
      <c r="S40" s="85">
        <v>5</v>
      </c>
    </row>
    <row r="41" spans="1:22" ht="12.75" customHeight="1" x14ac:dyDescent="0.25">
      <c r="A41" s="44" t="s">
        <v>61</v>
      </c>
      <c r="B41" s="86">
        <v>0.83554544214850024</v>
      </c>
      <c r="C41" s="86">
        <v>0.85065321637420432</v>
      </c>
      <c r="D41" s="86">
        <v>0.88722136166104815</v>
      </c>
      <c r="E41" s="86">
        <v>0.90001481244565384</v>
      </c>
      <c r="F41" s="86">
        <v>0.94940524030585294</v>
      </c>
      <c r="G41" s="86">
        <v>0.98432168914404283</v>
      </c>
      <c r="H41" s="86">
        <v>0.98220352693870505</v>
      </c>
      <c r="I41" s="86">
        <v>0.99856620690566467</v>
      </c>
      <c r="J41" s="86">
        <v>0.99873980375610372</v>
      </c>
      <c r="K41" s="86">
        <v>0.95504353506531436</v>
      </c>
      <c r="L41" s="86">
        <v>0.89858406465379581</v>
      </c>
      <c r="M41" s="86">
        <v>0.82086301121923333</v>
      </c>
      <c r="N41" s="86">
        <v>0.84265762943436728</v>
      </c>
      <c r="O41" s="86">
        <v>0.82785832727324149</v>
      </c>
      <c r="P41" s="86">
        <v>0.98658911527035631</v>
      </c>
      <c r="Q41" s="86">
        <v>0.99538978380029608</v>
      </c>
      <c r="R41" s="86">
        <v>0.99143502348475254</v>
      </c>
      <c r="S41" s="86">
        <v>0.98128649325715167</v>
      </c>
    </row>
    <row r="42" spans="1:22" ht="12.75" customHeight="1" x14ac:dyDescent="0.25">
      <c r="A42" s="91" t="s">
        <v>21</v>
      </c>
      <c r="B42" s="92">
        <v>1.9133071874809785E-2</v>
      </c>
      <c r="C42" s="92">
        <v>8.0506191735811986E-2</v>
      </c>
      <c r="D42" s="92">
        <v>-4.8566368233304011</v>
      </c>
      <c r="E42" s="92">
        <v>-4.6977015912569309</v>
      </c>
      <c r="F42" s="92">
        <v>0.62700071668908464</v>
      </c>
      <c r="G42" s="92">
        <v>0.51750936220863719</v>
      </c>
      <c r="H42" s="92">
        <v>0.62942633218128785</v>
      </c>
      <c r="I42" s="92">
        <v>0.97421534375639784</v>
      </c>
      <c r="J42" s="92">
        <v>0.95869889285750698</v>
      </c>
      <c r="K42" s="92">
        <v>1.0166562737709864E-2</v>
      </c>
      <c r="L42" s="92">
        <v>-102.48534133015451</v>
      </c>
      <c r="M42" s="92">
        <v>-1.8328475308140399</v>
      </c>
      <c r="N42" s="92">
        <v>-1.523937111048687</v>
      </c>
      <c r="O42" s="92">
        <v>-133.24853724236016</v>
      </c>
      <c r="P42" s="92">
        <v>-5.5721433277139001</v>
      </c>
      <c r="Q42" s="92">
        <v>-1.1432626247869235</v>
      </c>
      <c r="R42" s="92">
        <v>-1.3040650584283926</v>
      </c>
      <c r="S42" s="92">
        <v>-0.42322948851094383</v>
      </c>
    </row>
    <row r="43" spans="1:22" ht="12.75" customHeight="1" x14ac:dyDescent="0.25">
      <c r="A43" s="44" t="s">
        <v>22</v>
      </c>
      <c r="B43" s="86">
        <v>1.9133071874809837E-2</v>
      </c>
      <c r="C43" s="86">
        <v>8.0506191735812083E-2</v>
      </c>
      <c r="D43" s="86">
        <v>-4.8566368233304011</v>
      </c>
      <c r="E43" s="86">
        <v>-4.6977015912569309</v>
      </c>
      <c r="F43" s="86">
        <v>0.62700071668908464</v>
      </c>
      <c r="G43" s="86">
        <v>0.51750936220863719</v>
      </c>
      <c r="H43" s="86">
        <v>0.62942633218128785</v>
      </c>
      <c r="I43" s="86">
        <v>0.97421534375639784</v>
      </c>
      <c r="J43" s="86">
        <v>0.95869889285750698</v>
      </c>
      <c r="K43" s="86">
        <v>1.0166562737709883E-2</v>
      </c>
      <c r="L43" s="86">
        <v>-102.48534133015451</v>
      </c>
      <c r="M43" s="86">
        <v>-1.8328475308140399</v>
      </c>
      <c r="N43" s="86">
        <v>-1.5239371110486868</v>
      </c>
      <c r="O43" s="86">
        <v>-133.24853724236016</v>
      </c>
      <c r="P43" s="86">
        <v>-5.5721433277139001</v>
      </c>
      <c r="Q43" s="86">
        <v>-1.1432626247869235</v>
      </c>
      <c r="R43" s="86">
        <v>-1.3040650584283924</v>
      </c>
      <c r="S43" s="86">
        <v>-0.42322948851094377</v>
      </c>
    </row>
    <row r="44" spans="1:22" ht="12.75" customHeight="1" x14ac:dyDescent="0.25">
      <c r="A44" s="44" t="s">
        <v>23</v>
      </c>
      <c r="B44" s="86">
        <v>893.25801294109078</v>
      </c>
      <c r="C44" s="86">
        <v>768.13969934545457</v>
      </c>
      <c r="D44" s="86">
        <v>1433.9607675970908</v>
      </c>
      <c r="E44" s="86">
        <v>1313.244527757091</v>
      </c>
      <c r="F44" s="86">
        <v>355.73559455597098</v>
      </c>
      <c r="G44" s="86">
        <v>333.5557252538182</v>
      </c>
      <c r="H44" s="86">
        <v>272.79314656436361</v>
      </c>
      <c r="I44" s="86">
        <v>16.04814414836363</v>
      </c>
      <c r="J44" s="86">
        <v>26.402335909090915</v>
      </c>
      <c r="K44" s="86">
        <v>631.53015927408001</v>
      </c>
      <c r="L44" s="86">
        <v>2571.747763893819</v>
      </c>
      <c r="M44" s="86">
        <v>1275.7827702183708</v>
      </c>
      <c r="N44" s="86">
        <v>1149.5639021338179</v>
      </c>
      <c r="O44" s="86">
        <v>3559.5498455272732</v>
      </c>
      <c r="P44" s="86">
        <v>734.64575223637098</v>
      </c>
      <c r="Q44" s="86">
        <v>321.32374587927268</v>
      </c>
      <c r="R44" s="86">
        <v>310.22571177657449</v>
      </c>
      <c r="S44" s="86">
        <v>696.46455952436349</v>
      </c>
    </row>
    <row r="45" spans="1:22" ht="12.75" customHeight="1" x14ac:dyDescent="0.25">
      <c r="A45" s="44" t="s">
        <v>24</v>
      </c>
      <c r="B45" s="86">
        <v>29.887422320118052</v>
      </c>
      <c r="C45" s="86">
        <v>27.715333289452872</v>
      </c>
      <c r="D45" s="86">
        <v>37.867674441363455</v>
      </c>
      <c r="E45" s="86">
        <v>36.238715867937302</v>
      </c>
      <c r="F45" s="86">
        <v>18.860954232381005</v>
      </c>
      <c r="G45" s="86">
        <v>18.263508021566345</v>
      </c>
      <c r="H45" s="86">
        <v>16.516450785939561</v>
      </c>
      <c r="I45" s="86">
        <v>4.0060134982752658</v>
      </c>
      <c r="J45" s="86">
        <v>5.1383203392831511</v>
      </c>
      <c r="K45" s="86">
        <v>25.130263812265881</v>
      </c>
      <c r="L45" s="86">
        <v>50.712402466199713</v>
      </c>
      <c r="M45" s="86">
        <v>35.71810143636376</v>
      </c>
      <c r="N45" s="86">
        <v>33.905219393683595</v>
      </c>
      <c r="O45" s="86">
        <v>59.661963138395585</v>
      </c>
      <c r="P45" s="86">
        <v>27.104349323242772</v>
      </c>
      <c r="Q45" s="86">
        <v>17.925505456730438</v>
      </c>
      <c r="R45" s="86">
        <v>17.613225479070394</v>
      </c>
      <c r="S45" s="86">
        <v>26.390614989506467</v>
      </c>
    </row>
    <row r="46" spans="1:22" ht="12.75" customHeight="1" x14ac:dyDescent="0.25">
      <c r="A46" s="44" t="s">
        <v>62</v>
      </c>
      <c r="B46" s="88">
        <v>1</v>
      </c>
      <c r="C46" s="88">
        <v>1</v>
      </c>
      <c r="D46" s="88">
        <v>1</v>
      </c>
      <c r="E46" s="88">
        <v>1</v>
      </c>
      <c r="F46" s="88">
        <v>1</v>
      </c>
      <c r="G46" s="88">
        <v>1</v>
      </c>
      <c r="H46" s="88">
        <v>1</v>
      </c>
      <c r="I46" s="88">
        <v>1</v>
      </c>
      <c r="J46" s="88">
        <v>1</v>
      </c>
      <c r="K46" s="88">
        <v>1</v>
      </c>
      <c r="L46" s="88">
        <v>1</v>
      </c>
      <c r="M46" s="88">
        <v>1</v>
      </c>
      <c r="N46" s="88">
        <v>1</v>
      </c>
      <c r="O46" s="88">
        <v>1</v>
      </c>
      <c r="P46" s="88">
        <v>1</v>
      </c>
      <c r="Q46" s="88">
        <v>1</v>
      </c>
      <c r="R46" s="88">
        <v>1</v>
      </c>
      <c r="S46" s="88">
        <v>1</v>
      </c>
    </row>
    <row r="47" spans="1:22" ht="12.75" customHeight="1" x14ac:dyDescent="0.25">
      <c r="A47" s="44" t="s">
        <v>26</v>
      </c>
      <c r="B47" s="86">
        <v>4466.2900647054539</v>
      </c>
      <c r="C47" s="86">
        <v>3840.6984967272729</v>
      </c>
      <c r="D47" s="86">
        <v>7169.8038379854543</v>
      </c>
      <c r="E47" s="86">
        <v>6566.2226387854544</v>
      </c>
      <c r="F47" s="86">
        <v>1778.6779727798548</v>
      </c>
      <c r="G47" s="86">
        <v>1667.7786262690911</v>
      </c>
      <c r="H47" s="86">
        <v>1363.9657328218182</v>
      </c>
      <c r="I47" s="86">
        <v>80.240720741818151</v>
      </c>
      <c r="J47" s="86">
        <v>132.01167954545457</v>
      </c>
      <c r="K47" s="86">
        <v>3157.6507963703998</v>
      </c>
      <c r="L47" s="86">
        <v>12858.738819469094</v>
      </c>
      <c r="M47" s="86">
        <v>6378.9138510918547</v>
      </c>
      <c r="N47" s="86">
        <v>5747.8195106690901</v>
      </c>
      <c r="O47" s="86">
        <v>17797.749227636366</v>
      </c>
      <c r="P47" s="86">
        <v>3673.2287611818547</v>
      </c>
      <c r="Q47" s="86">
        <v>1606.6187293963635</v>
      </c>
      <c r="R47" s="86">
        <v>1551.1285588828725</v>
      </c>
      <c r="S47" s="86">
        <v>3482.3227976218177</v>
      </c>
    </row>
    <row r="48" spans="1:22" ht="12.75" customHeight="1" x14ac:dyDescent="0.25">
      <c r="A48" s="44" t="s">
        <v>63</v>
      </c>
      <c r="B48" s="86">
        <v>4466.2900647054539</v>
      </c>
      <c r="C48" s="86">
        <v>3840.6984967272729</v>
      </c>
      <c r="D48" s="86">
        <v>7169.8038379854543</v>
      </c>
      <c r="E48" s="86">
        <v>6566.2226387854544</v>
      </c>
      <c r="F48" s="86">
        <v>1778.6779727798548</v>
      </c>
      <c r="G48" s="86">
        <v>1667.7786262690911</v>
      </c>
      <c r="H48" s="86">
        <v>1363.9657328218182</v>
      </c>
      <c r="I48" s="86">
        <v>80.240720741818151</v>
      </c>
      <c r="J48" s="86">
        <v>132.01167954545457</v>
      </c>
      <c r="K48" s="86">
        <v>3157.6507963703998</v>
      </c>
      <c r="L48" s="86">
        <v>12858.738819469094</v>
      </c>
      <c r="M48" s="86">
        <v>6378.9138510918547</v>
      </c>
      <c r="N48" s="86">
        <v>5747.8195106690901</v>
      </c>
      <c r="O48" s="86">
        <v>17797.749227636366</v>
      </c>
      <c r="P48" s="86">
        <v>3673.2287611818547</v>
      </c>
      <c r="Q48" s="86">
        <v>1606.6187293963635</v>
      </c>
      <c r="R48" s="86">
        <v>1551.1285588828725</v>
      </c>
      <c r="S48" s="86">
        <v>3482.3227976218177</v>
      </c>
    </row>
    <row r="49" spans="1:19" ht="12.75" customHeight="1" x14ac:dyDescent="0.25">
      <c r="A49" s="44" t="s">
        <v>64</v>
      </c>
      <c r="B49" s="86">
        <v>52.425880279066192</v>
      </c>
      <c r="C49" s="86">
        <v>51.520457175376002</v>
      </c>
      <c r="D49" s="86">
        <v>55.265801447003028</v>
      </c>
      <c r="E49" s="86">
        <v>54.738164031876032</v>
      </c>
      <c r="F49" s="86">
        <v>46.901753932505358</v>
      </c>
      <c r="G49" s="86">
        <v>46.515487136280655</v>
      </c>
      <c r="H49" s="86">
        <v>45.308910293139085</v>
      </c>
      <c r="I49" s="86">
        <v>28.310186755634533</v>
      </c>
      <c r="J49" s="86">
        <v>31.29734240046249</v>
      </c>
      <c r="K49" s="86">
        <v>50.345501667427946</v>
      </c>
      <c r="L49" s="86">
        <v>58.770673537740201</v>
      </c>
      <c r="M49" s="86">
        <v>54.564518714421908</v>
      </c>
      <c r="N49" s="86">
        <v>53.93945507801115</v>
      </c>
      <c r="O49" s="86">
        <v>60.720963682396231</v>
      </c>
      <c r="P49" s="86">
        <v>51.252957954294509</v>
      </c>
      <c r="Q49" s="86">
        <v>46.29132248873676</v>
      </c>
      <c r="R49" s="86">
        <v>46.080428284882018</v>
      </c>
      <c r="S49" s="86">
        <v>50.93272892414052</v>
      </c>
    </row>
    <row r="50" spans="1:19" ht="12.75" customHeight="1" thickBot="1" x14ac:dyDescent="0.3">
      <c r="A50" s="53" t="s">
        <v>65</v>
      </c>
      <c r="B50" s="87">
        <v>-0.31401485550557734</v>
      </c>
      <c r="C50" s="87">
        <v>-0.24940136456560019</v>
      </c>
      <c r="D50" s="87">
        <v>-2.1009088512332164</v>
      </c>
      <c r="E50" s="87">
        <v>-2.0733961972508732</v>
      </c>
      <c r="F50" s="87">
        <v>0.6528454474252916</v>
      </c>
      <c r="G50" s="87">
        <v>0.39546042859923142</v>
      </c>
      <c r="H50" s="87">
        <v>0.6593696871586352</v>
      </c>
      <c r="I50" s="87">
        <v>3.3246423498770912</v>
      </c>
      <c r="J50" s="87">
        <v>2.8535326387168389</v>
      </c>
      <c r="K50" s="87">
        <v>-0.32311473813541636</v>
      </c>
      <c r="L50" s="87">
        <v>-4.9727633063479866</v>
      </c>
      <c r="M50" s="87">
        <v>-1.3746157337479057</v>
      </c>
      <c r="N50" s="87">
        <v>-1.2591533613186356</v>
      </c>
      <c r="O50" s="87">
        <v>-5.2330261708890946</v>
      </c>
      <c r="P50" s="87">
        <v>-2.2161733421131964</v>
      </c>
      <c r="Q50" s="87">
        <v>-1.0956625923800209</v>
      </c>
      <c r="R50" s="87">
        <v>-1.1680083129334178</v>
      </c>
      <c r="S50" s="87">
        <v>-0.68626191035251893</v>
      </c>
    </row>
    <row r="451" spans="1:22" ht="12.75" customHeight="1" thickBot="1" x14ac:dyDescent="0.35">
      <c r="A451" s="75" t="s">
        <v>66</v>
      </c>
      <c r="B451" s="75"/>
    </row>
    <row r="452" spans="1:22" ht="12.75" customHeight="1" x14ac:dyDescent="0.25">
      <c r="A452" s="71" t="s">
        <v>19</v>
      </c>
      <c r="B452" s="71" t="s">
        <v>40</v>
      </c>
      <c r="C452" s="71" t="s">
        <v>41</v>
      </c>
      <c r="D452" s="71" t="s">
        <v>42</v>
      </c>
      <c r="E452" s="71" t="s">
        <v>43</v>
      </c>
      <c r="F452" s="71" t="s">
        <v>44</v>
      </c>
      <c r="G452" s="71" t="s">
        <v>45</v>
      </c>
      <c r="H452" s="71" t="s">
        <v>70</v>
      </c>
      <c r="I452" s="71" t="s">
        <v>71</v>
      </c>
      <c r="J452" s="71" t="s">
        <v>72</v>
      </c>
      <c r="K452" s="71" t="s">
        <v>73</v>
      </c>
      <c r="L452" s="71" t="s">
        <v>74</v>
      </c>
      <c r="M452" s="71" t="s">
        <v>75</v>
      </c>
      <c r="N452" s="71" t="s">
        <v>76</v>
      </c>
      <c r="O452" s="71" t="s">
        <v>77</v>
      </c>
      <c r="P452" s="71" t="s">
        <v>78</v>
      </c>
      <c r="Q452" s="71" t="s">
        <v>79</v>
      </c>
      <c r="R452" s="71" t="s">
        <v>80</v>
      </c>
      <c r="S452" s="71" t="s">
        <v>81</v>
      </c>
      <c r="T452" s="73"/>
      <c r="U452" s="73"/>
      <c r="V452" s="73"/>
    </row>
    <row r="453" spans="1:22" ht="12.75" customHeight="1" x14ac:dyDescent="0.25">
      <c r="A453" s="72" t="s">
        <v>39</v>
      </c>
      <c r="B453" s="72" t="s">
        <v>49</v>
      </c>
      <c r="C453" s="72" t="s">
        <v>49</v>
      </c>
      <c r="D453" s="72" t="s">
        <v>49</v>
      </c>
      <c r="E453" s="72" t="s">
        <v>49</v>
      </c>
      <c r="F453" s="72" t="s">
        <v>49</v>
      </c>
      <c r="G453" s="72" t="s">
        <v>49</v>
      </c>
      <c r="H453" s="72" t="s">
        <v>49</v>
      </c>
      <c r="I453" s="72" t="s">
        <v>49</v>
      </c>
      <c r="J453" s="72" t="s">
        <v>49</v>
      </c>
      <c r="K453" s="72" t="s">
        <v>49</v>
      </c>
      <c r="L453" s="72" t="s">
        <v>49</v>
      </c>
      <c r="M453" s="72" t="s">
        <v>49</v>
      </c>
      <c r="N453" s="72" t="s">
        <v>49</v>
      </c>
      <c r="O453" s="72" t="s">
        <v>49</v>
      </c>
      <c r="P453" s="72" t="s">
        <v>49</v>
      </c>
      <c r="Q453" s="72" t="s">
        <v>49</v>
      </c>
      <c r="R453" s="72" t="s">
        <v>49</v>
      </c>
      <c r="S453" s="72" t="s">
        <v>49</v>
      </c>
      <c r="T453" s="74" t="s">
        <v>30</v>
      </c>
      <c r="U453" s="74" t="s">
        <v>47</v>
      </c>
      <c r="V453" s="74" t="s">
        <v>48</v>
      </c>
    </row>
    <row r="454" spans="1:22" ht="12.75" customHeight="1" x14ac:dyDescent="0.25">
      <c r="A454" s="44">
        <v>0</v>
      </c>
      <c r="B454" s="77">
        <v>0</v>
      </c>
      <c r="C454" s="77">
        <v>0</v>
      </c>
      <c r="D454" s="77">
        <v>0</v>
      </c>
      <c r="E454" s="77">
        <v>0</v>
      </c>
      <c r="F454" s="77">
        <v>0</v>
      </c>
      <c r="G454" s="77">
        <v>0</v>
      </c>
      <c r="H454" s="77">
        <v>0</v>
      </c>
      <c r="I454" s="77">
        <v>0</v>
      </c>
      <c r="J454" s="77">
        <v>0</v>
      </c>
      <c r="K454" s="77">
        <v>0</v>
      </c>
      <c r="L454" s="77">
        <v>0</v>
      </c>
      <c r="M454" s="77">
        <v>0</v>
      </c>
      <c r="N454" s="77">
        <v>0</v>
      </c>
      <c r="O454" s="77">
        <v>0</v>
      </c>
      <c r="P454" s="77">
        <v>0</v>
      </c>
      <c r="Q454" s="77">
        <v>0</v>
      </c>
      <c r="R454" s="77">
        <v>0</v>
      </c>
      <c r="S454" s="77">
        <v>0</v>
      </c>
      <c r="T454" s="77">
        <v>0</v>
      </c>
      <c r="U454" s="77">
        <v>0</v>
      </c>
      <c r="V454" s="77"/>
    </row>
    <row r="455" spans="1:22" ht="12.75" customHeight="1" x14ac:dyDescent="0.25">
      <c r="A455" s="44">
        <v>1.2</v>
      </c>
      <c r="B455" s="77">
        <v>2.5206030545454547</v>
      </c>
      <c r="C455" s="77">
        <v>2.4096261818181821</v>
      </c>
      <c r="D455" s="77">
        <v>2.4465617454545456</v>
      </c>
      <c r="E455" s="77">
        <v>2.3648046545454542</v>
      </c>
      <c r="F455" s="77">
        <v>2.3565972654545457</v>
      </c>
      <c r="G455" s="77">
        <v>2.2328500363636361</v>
      </c>
      <c r="H455" s="77">
        <v>2.1873757090909089</v>
      </c>
      <c r="I455" s="77">
        <v>1.5528994909090907</v>
      </c>
      <c r="J455" s="77">
        <v>1.6259694545454542</v>
      </c>
      <c r="K455" s="77">
        <v>2.4204451200000001</v>
      </c>
      <c r="L455" s="77">
        <v>2.5330132363636366</v>
      </c>
      <c r="M455" s="77">
        <v>2.4817140654545451</v>
      </c>
      <c r="N455" s="77">
        <v>2.4363307636363638</v>
      </c>
      <c r="O455" s="77">
        <v>2.9234792727272723</v>
      </c>
      <c r="P455" s="77">
        <v>1.7985169745454543</v>
      </c>
      <c r="Q455" s="77">
        <v>1.4829128727272731</v>
      </c>
      <c r="R455" s="77">
        <v>1.4296812218181818</v>
      </c>
      <c r="S455" s="77">
        <v>2.3790562909090909</v>
      </c>
      <c r="T455" s="77">
        <v>2.1990243006060606</v>
      </c>
      <c r="U455" s="77">
        <v>0.42892909305474375</v>
      </c>
      <c r="V455" s="77">
        <v>19.505427608804915</v>
      </c>
    </row>
    <row r="456" spans="1:22" ht="12.75" customHeight="1" x14ac:dyDescent="0.25">
      <c r="A456" s="44">
        <v>2.4</v>
      </c>
      <c r="B456" s="77">
        <v>5.0412061090909095</v>
      </c>
      <c r="C456" s="77">
        <v>4.8192523636363642</v>
      </c>
      <c r="D456" s="77">
        <v>4.8931234909090913</v>
      </c>
      <c r="E456" s="77">
        <v>4.7296093090909084</v>
      </c>
      <c r="F456" s="77">
        <v>4.7131945309090915</v>
      </c>
      <c r="G456" s="77">
        <v>4.4657000727272722</v>
      </c>
      <c r="H456" s="77">
        <v>4.3747514181818179</v>
      </c>
      <c r="I456" s="77">
        <v>3.1057989818181815</v>
      </c>
      <c r="J456" s="77">
        <v>3.2519389090909083</v>
      </c>
      <c r="K456" s="77">
        <v>4.8408902400000002</v>
      </c>
      <c r="L456" s="77">
        <v>5.0660264727272732</v>
      </c>
      <c r="M456" s="77">
        <v>4.9634281309090902</v>
      </c>
      <c r="N456" s="77">
        <v>4.8726615272727276</v>
      </c>
      <c r="O456" s="77">
        <v>5.8469585454545445</v>
      </c>
      <c r="P456" s="77">
        <v>3.5970339490909087</v>
      </c>
      <c r="Q456" s="77">
        <v>2.9658257454545462</v>
      </c>
      <c r="R456" s="77">
        <v>2.8593624436363636</v>
      </c>
      <c r="S456" s="77">
        <v>4.7581125818181818</v>
      </c>
      <c r="T456" s="77">
        <v>4.3980486012121212</v>
      </c>
      <c r="U456" s="77">
        <v>0.8578581861094875</v>
      </c>
      <c r="V456" s="77">
        <v>19.505427608804915</v>
      </c>
    </row>
    <row r="457" spans="1:22" ht="12.75" customHeight="1" x14ac:dyDescent="0.25">
      <c r="A457" s="44">
        <v>3.5999999999999996</v>
      </c>
      <c r="B457" s="77">
        <v>7.5618091636363634</v>
      </c>
      <c r="C457" s="77">
        <v>7.2288785454545463</v>
      </c>
      <c r="D457" s="77">
        <v>7.3396852363636373</v>
      </c>
      <c r="E457" s="77">
        <v>7.0944139636363621</v>
      </c>
      <c r="F457" s="77">
        <v>7.0697917963636359</v>
      </c>
      <c r="G457" s="77">
        <v>6.6985501090909079</v>
      </c>
      <c r="H457" s="77">
        <v>6.5621271272727268</v>
      </c>
      <c r="I457" s="77">
        <v>4.6586984727272718</v>
      </c>
      <c r="J457" s="77">
        <v>4.8779083636363625</v>
      </c>
      <c r="K457" s="77">
        <v>7.2613353599999995</v>
      </c>
      <c r="L457" s="77">
        <v>7.599039709090909</v>
      </c>
      <c r="M457" s="77">
        <v>7.4451421963636353</v>
      </c>
      <c r="N457" s="77">
        <v>7.3089922909090905</v>
      </c>
      <c r="O457" s="77">
        <v>8.7704378181818168</v>
      </c>
      <c r="P457" s="77">
        <v>5.3955509236363621</v>
      </c>
      <c r="Q457" s="77">
        <v>4.4487386181818191</v>
      </c>
      <c r="R457" s="77">
        <v>4.2890436654545452</v>
      </c>
      <c r="S457" s="77">
        <v>7.1371688727272726</v>
      </c>
      <c r="T457" s="77">
        <v>6.5970729018181817</v>
      </c>
      <c r="U457" s="77">
        <v>1.2867872791642283</v>
      </c>
      <c r="V457" s="77">
        <v>19.505427608804872</v>
      </c>
    </row>
    <row r="458" spans="1:22" ht="12.75" customHeight="1" x14ac:dyDescent="0.25">
      <c r="A458" s="44">
        <v>4.8</v>
      </c>
      <c r="B458" s="77">
        <v>10.082412218181819</v>
      </c>
      <c r="C458" s="77">
        <v>9.6385047272727284</v>
      </c>
      <c r="D458" s="77">
        <v>9.7862469818181825</v>
      </c>
      <c r="E458" s="77">
        <v>9.4592186181818168</v>
      </c>
      <c r="F458" s="77">
        <v>9.4263890618181829</v>
      </c>
      <c r="G458" s="77">
        <v>8.9314001454545444</v>
      </c>
      <c r="H458" s="77">
        <v>8.7495028363636358</v>
      </c>
      <c r="I458" s="77">
        <v>6.211597963636363</v>
      </c>
      <c r="J458" s="77">
        <v>6.5038778181818167</v>
      </c>
      <c r="K458" s="77">
        <v>9.6817804800000005</v>
      </c>
      <c r="L458" s="77">
        <v>10.132052945454546</v>
      </c>
      <c r="M458" s="77">
        <v>9.9268562618181804</v>
      </c>
      <c r="N458" s="77">
        <v>9.7453230545454552</v>
      </c>
      <c r="O458" s="77">
        <v>11.693917090909089</v>
      </c>
      <c r="P458" s="77">
        <v>7.1940678981818174</v>
      </c>
      <c r="Q458" s="77">
        <v>5.9316514909090925</v>
      </c>
      <c r="R458" s="77">
        <v>5.7187248872727272</v>
      </c>
      <c r="S458" s="77">
        <v>9.5162251636363635</v>
      </c>
      <c r="T458" s="77">
        <v>8.7960972024242423</v>
      </c>
      <c r="U458" s="77">
        <v>1.715716372218975</v>
      </c>
      <c r="V458" s="77">
        <v>19.505427608804915</v>
      </c>
    </row>
    <row r="459" spans="1:22" ht="12.75" customHeight="1" x14ac:dyDescent="0.25">
      <c r="A459" s="44">
        <v>6</v>
      </c>
      <c r="B459" s="77">
        <v>12.603015272727273</v>
      </c>
      <c r="C459" s="77">
        <v>12.048130909090911</v>
      </c>
      <c r="D459" s="77">
        <v>12.232808727272729</v>
      </c>
      <c r="E459" s="77">
        <v>11.82402327272727</v>
      </c>
      <c r="F459" s="77">
        <v>11.782986327272727</v>
      </c>
      <c r="G459" s="77">
        <v>11.164250181818181</v>
      </c>
      <c r="H459" s="77">
        <v>10.936878545454546</v>
      </c>
      <c r="I459" s="77">
        <v>7.7644974545454541</v>
      </c>
      <c r="J459" s="77">
        <v>8.1298472727272717</v>
      </c>
      <c r="K459" s="77">
        <v>12.102225600000001</v>
      </c>
      <c r="L459" s="77">
        <v>12.665066181818183</v>
      </c>
      <c r="M459" s="77">
        <v>12.408570327272727</v>
      </c>
      <c r="N459" s="77">
        <v>12.181653818181818</v>
      </c>
      <c r="O459" s="77">
        <v>14.617396363636361</v>
      </c>
      <c r="P459" s="77">
        <v>8.9925848727272708</v>
      </c>
      <c r="Q459" s="77">
        <v>7.4145643636363658</v>
      </c>
      <c r="R459" s="77">
        <v>7.1484061090909092</v>
      </c>
      <c r="S459" s="77">
        <v>11.895281454545454</v>
      </c>
      <c r="T459" s="77">
        <v>10.995121503030301</v>
      </c>
      <c r="U459" s="77">
        <v>2.1446454652737215</v>
      </c>
      <c r="V459" s="77">
        <v>19.505427608804943</v>
      </c>
    </row>
    <row r="460" spans="1:22" ht="12.75" customHeight="1" x14ac:dyDescent="0.25">
      <c r="A460" s="44">
        <v>7.1999999999999993</v>
      </c>
      <c r="B460" s="77">
        <v>15.123618327272727</v>
      </c>
      <c r="C460" s="77">
        <v>14.457757090909093</v>
      </c>
      <c r="D460" s="77">
        <v>14.679370472727275</v>
      </c>
      <c r="E460" s="77">
        <v>14.188827927272724</v>
      </c>
      <c r="F460" s="77">
        <v>14.139583592727272</v>
      </c>
      <c r="G460" s="77">
        <v>13.397100218181816</v>
      </c>
      <c r="H460" s="77">
        <v>13.124254254545454</v>
      </c>
      <c r="I460" s="77">
        <v>9.3173969454545436</v>
      </c>
      <c r="J460" s="77">
        <v>9.755816727272725</v>
      </c>
      <c r="K460" s="77">
        <v>14.522670719999999</v>
      </c>
      <c r="L460" s="77">
        <v>15.198079418181818</v>
      </c>
      <c r="M460" s="77">
        <v>14.890284392727271</v>
      </c>
      <c r="N460" s="77">
        <v>14.617984581818181</v>
      </c>
      <c r="O460" s="77">
        <v>17.540875636363634</v>
      </c>
      <c r="P460" s="77">
        <v>10.791101847272724</v>
      </c>
      <c r="Q460" s="77">
        <v>8.8974772363636383</v>
      </c>
      <c r="R460" s="77">
        <v>8.5780873309090904</v>
      </c>
      <c r="S460" s="77">
        <v>14.274337745454545</v>
      </c>
      <c r="T460" s="77">
        <v>13.194145803636363</v>
      </c>
      <c r="U460" s="77">
        <v>2.5735745583284566</v>
      </c>
      <c r="V460" s="77">
        <v>19.505427608804872</v>
      </c>
    </row>
    <row r="461" spans="1:22" ht="12.75" customHeight="1" x14ac:dyDescent="0.25">
      <c r="A461" s="44">
        <v>8.4</v>
      </c>
      <c r="B461" s="77">
        <v>17.644221381818184</v>
      </c>
      <c r="C461" s="77">
        <v>16.867383272727277</v>
      </c>
      <c r="D461" s="77">
        <v>17.125932218181823</v>
      </c>
      <c r="E461" s="77">
        <v>16.553632581818182</v>
      </c>
      <c r="F461" s="77">
        <v>16.49618085818182</v>
      </c>
      <c r="G461" s="77">
        <v>15.629950254545454</v>
      </c>
      <c r="H461" s="77">
        <v>15.311629963636365</v>
      </c>
      <c r="I461" s="77">
        <v>10.870296436363637</v>
      </c>
      <c r="J461" s="77">
        <v>11.38178618181818</v>
      </c>
      <c r="K461" s="77">
        <v>16.943115840000001</v>
      </c>
      <c r="L461" s="77">
        <v>17.731092654545456</v>
      </c>
      <c r="M461" s="77">
        <v>17.371998458181817</v>
      </c>
      <c r="N461" s="77">
        <v>17.054315345454548</v>
      </c>
      <c r="O461" s="77">
        <v>20.464354909090908</v>
      </c>
      <c r="P461" s="77">
        <v>12.589618821818181</v>
      </c>
      <c r="Q461" s="77">
        <v>10.380390109090913</v>
      </c>
      <c r="R461" s="77">
        <v>10.007768552727274</v>
      </c>
      <c r="S461" s="77">
        <v>16.653394036363636</v>
      </c>
      <c r="T461" s="77">
        <v>15.393170104242424</v>
      </c>
      <c r="U461" s="77">
        <v>3.0025036513831962</v>
      </c>
      <c r="V461" s="77">
        <v>19.505427608804851</v>
      </c>
    </row>
    <row r="462" spans="1:22" ht="12.75" customHeight="1" x14ac:dyDescent="0.25">
      <c r="A462" s="44">
        <v>9.6</v>
      </c>
      <c r="B462" s="77">
        <v>20.164824436363638</v>
      </c>
      <c r="C462" s="77">
        <v>19.277009454545457</v>
      </c>
      <c r="D462" s="77">
        <v>19.572493963636365</v>
      </c>
      <c r="E462" s="77">
        <v>18.918437236363634</v>
      </c>
      <c r="F462" s="77">
        <v>18.852778123636366</v>
      </c>
      <c r="G462" s="77">
        <v>17.862800290909089</v>
      </c>
      <c r="H462" s="77">
        <v>17.499005672727272</v>
      </c>
      <c r="I462" s="77">
        <v>12.423195927272726</v>
      </c>
      <c r="J462" s="77">
        <v>13.007755636363633</v>
      </c>
      <c r="K462" s="77">
        <v>19.363560960000001</v>
      </c>
      <c r="L462" s="77">
        <v>20.264105890909093</v>
      </c>
      <c r="M462" s="77">
        <v>19.853712523636361</v>
      </c>
      <c r="N462" s="77">
        <v>19.49064610909091</v>
      </c>
      <c r="O462" s="77">
        <v>23.387834181818178</v>
      </c>
      <c r="P462" s="77">
        <v>14.388135796363635</v>
      </c>
      <c r="Q462" s="77">
        <v>11.863302981818185</v>
      </c>
      <c r="R462" s="77">
        <v>11.437449774545454</v>
      </c>
      <c r="S462" s="77">
        <v>19.032450327272727</v>
      </c>
      <c r="T462" s="77">
        <v>17.592194404848485</v>
      </c>
      <c r="U462" s="77">
        <v>3.43143274443795</v>
      </c>
      <c r="V462" s="77">
        <v>19.505427608804915</v>
      </c>
    </row>
    <row r="463" spans="1:22" ht="12.75" customHeight="1" x14ac:dyDescent="0.25">
      <c r="A463" s="44">
        <v>10.799999999999999</v>
      </c>
      <c r="B463" s="77">
        <v>22.685427490909092</v>
      </c>
      <c r="C463" s="77">
        <v>21.68663563636364</v>
      </c>
      <c r="D463" s="77">
        <v>22.01905570909091</v>
      </c>
      <c r="E463" s="77">
        <v>21.283241890909085</v>
      </c>
      <c r="F463" s="77">
        <v>21.209375389090908</v>
      </c>
      <c r="G463" s="77">
        <v>20.095650327272725</v>
      </c>
      <c r="H463" s="77">
        <v>19.68638138181818</v>
      </c>
      <c r="I463" s="77">
        <v>13.976095418181815</v>
      </c>
      <c r="J463" s="77">
        <v>14.633725090909087</v>
      </c>
      <c r="K463" s="77">
        <v>21.784006079999997</v>
      </c>
      <c r="L463" s="77">
        <v>22.797119127272726</v>
      </c>
      <c r="M463" s="77">
        <v>22.335426589090904</v>
      </c>
      <c r="N463" s="77">
        <v>21.926976872727273</v>
      </c>
      <c r="O463" s="77">
        <v>26.311313454545449</v>
      </c>
      <c r="P463" s="77">
        <v>16.186652770909088</v>
      </c>
      <c r="Q463" s="77">
        <v>13.346215854545456</v>
      </c>
      <c r="R463" s="77">
        <v>12.867130996363635</v>
      </c>
      <c r="S463" s="77">
        <v>21.411506618181818</v>
      </c>
      <c r="T463" s="77">
        <v>19.791218705454543</v>
      </c>
      <c r="U463" s="77">
        <v>3.8603618374926754</v>
      </c>
      <c r="V463" s="77">
        <v>19.505427608804826</v>
      </c>
    </row>
    <row r="464" spans="1:22" ht="12.75" customHeight="1" x14ac:dyDescent="0.25">
      <c r="A464" s="44">
        <v>12</v>
      </c>
      <c r="B464" s="77">
        <v>25.206030545454546</v>
      </c>
      <c r="C464" s="77">
        <v>24.096261818181823</v>
      </c>
      <c r="D464" s="77">
        <v>24.465617454545459</v>
      </c>
      <c r="E464" s="77">
        <v>23.648046545454541</v>
      </c>
      <c r="F464" s="77">
        <v>23.565972654545455</v>
      </c>
      <c r="G464" s="77">
        <v>22.328500363636362</v>
      </c>
      <c r="H464" s="77">
        <v>21.873757090909091</v>
      </c>
      <c r="I464" s="77">
        <v>15.528994909090908</v>
      </c>
      <c r="J464" s="77">
        <v>16.259694545454543</v>
      </c>
      <c r="K464" s="77">
        <v>24.204451200000001</v>
      </c>
      <c r="L464" s="77">
        <v>25.330132363636366</v>
      </c>
      <c r="M464" s="77">
        <v>24.817140654545454</v>
      </c>
      <c r="N464" s="77">
        <v>24.363307636363636</v>
      </c>
      <c r="O464" s="77">
        <v>29.234792727272723</v>
      </c>
      <c r="P464" s="77">
        <v>17.985169745454542</v>
      </c>
      <c r="Q464" s="77">
        <v>14.829128727272732</v>
      </c>
      <c r="R464" s="77">
        <v>14.296812218181818</v>
      </c>
      <c r="S464" s="77">
        <v>23.790562909090909</v>
      </c>
      <c r="T464" s="77">
        <v>21.990243006060602</v>
      </c>
      <c r="U464" s="77">
        <v>4.2892909305474429</v>
      </c>
      <c r="V464" s="77">
        <v>19.505427608804943</v>
      </c>
    </row>
    <row r="465" spans="1:22" ht="12.75" customHeight="1" x14ac:dyDescent="0.25">
      <c r="A465" s="44">
        <v>13.2</v>
      </c>
      <c r="B465" s="77">
        <v>27.7266336</v>
      </c>
      <c r="C465" s="77">
        <v>26.505888000000002</v>
      </c>
      <c r="D465" s="77">
        <v>26.912179200000004</v>
      </c>
      <c r="E465" s="77">
        <v>26.012851199999997</v>
      </c>
      <c r="F465" s="77">
        <v>25.922569920000001</v>
      </c>
      <c r="G465" s="77">
        <v>24.561350399999998</v>
      </c>
      <c r="H465" s="77">
        <v>24.061132799999999</v>
      </c>
      <c r="I465" s="77">
        <v>17.081894399999996</v>
      </c>
      <c r="J465" s="77">
        <v>17.885663999999995</v>
      </c>
      <c r="K465" s="77">
        <v>26.624896320000001</v>
      </c>
      <c r="L465" s="77">
        <v>27.863145600000003</v>
      </c>
      <c r="M465" s="77">
        <v>27.298854719999998</v>
      </c>
      <c r="N465" s="77">
        <v>26.799638399999999</v>
      </c>
      <c r="O465" s="77">
        <v>32.158271999999997</v>
      </c>
      <c r="P465" s="77">
        <v>19.783686719999995</v>
      </c>
      <c r="Q465" s="77">
        <v>16.312041600000004</v>
      </c>
      <c r="R465" s="77">
        <v>15.726493439999999</v>
      </c>
      <c r="S465" s="77">
        <v>26.1696192</v>
      </c>
      <c r="T465" s="77">
        <v>24.189267306666668</v>
      </c>
      <c r="U465" s="77">
        <v>4.7182200236021625</v>
      </c>
      <c r="V465" s="77">
        <v>19.505427608804837</v>
      </c>
    </row>
    <row r="466" spans="1:22" ht="12.75" customHeight="1" x14ac:dyDescent="0.25">
      <c r="A466" s="44">
        <v>14.399999999999999</v>
      </c>
      <c r="B466" s="77">
        <v>30.247236654545453</v>
      </c>
      <c r="C466" s="77">
        <v>28.915514181818185</v>
      </c>
      <c r="D466" s="77">
        <v>29.358740945454549</v>
      </c>
      <c r="E466" s="77">
        <v>28.377655854545448</v>
      </c>
      <c r="F466" s="77">
        <v>28.279167185454543</v>
      </c>
      <c r="G466" s="77">
        <v>26.794200436363631</v>
      </c>
      <c r="H466" s="77">
        <v>26.248508509090907</v>
      </c>
      <c r="I466" s="77">
        <v>18.634793890909087</v>
      </c>
      <c r="J466" s="77">
        <v>19.51163345454545</v>
      </c>
      <c r="K466" s="77">
        <v>29.045341439999998</v>
      </c>
      <c r="L466" s="77">
        <v>30.396158836363636</v>
      </c>
      <c r="M466" s="77">
        <v>29.780568785454541</v>
      </c>
      <c r="N466" s="77">
        <v>29.235969163636362</v>
      </c>
      <c r="O466" s="77">
        <v>35.081751272727267</v>
      </c>
      <c r="P466" s="77">
        <v>21.582203694545449</v>
      </c>
      <c r="Q466" s="77">
        <v>17.794954472727277</v>
      </c>
      <c r="R466" s="77">
        <v>17.156174661818181</v>
      </c>
      <c r="S466" s="77">
        <v>28.548675490909091</v>
      </c>
      <c r="T466" s="77">
        <v>26.388291607272727</v>
      </c>
      <c r="U466" s="77">
        <v>5.1471491166569132</v>
      </c>
      <c r="V466" s="77">
        <v>19.505427608804872</v>
      </c>
    </row>
    <row r="467" spans="1:22" ht="12.75" customHeight="1" x14ac:dyDescent="0.25">
      <c r="A467" s="44">
        <v>15.6</v>
      </c>
      <c r="B467" s="77">
        <v>32.767839709090914</v>
      </c>
      <c r="C467" s="77">
        <v>31.325140363636368</v>
      </c>
      <c r="D467" s="77">
        <v>31.805302690909095</v>
      </c>
      <c r="E467" s="77">
        <v>30.742460509090904</v>
      </c>
      <c r="F467" s="77">
        <v>30.635764450909093</v>
      </c>
      <c r="G467" s="77">
        <v>29.027050472727272</v>
      </c>
      <c r="H467" s="77">
        <v>28.435884218181819</v>
      </c>
      <c r="I467" s="77">
        <v>20.187693381818178</v>
      </c>
      <c r="J467" s="77">
        <v>21.137602909090905</v>
      </c>
      <c r="K467" s="77">
        <v>31.465786560000002</v>
      </c>
      <c r="L467" s="77">
        <v>32.929172072727276</v>
      </c>
      <c r="M467" s="77">
        <v>32.262282850909088</v>
      </c>
      <c r="N467" s="77">
        <v>31.672299927272729</v>
      </c>
      <c r="O467" s="77">
        <v>38.005230545454538</v>
      </c>
      <c r="P467" s="77">
        <v>23.380720669090906</v>
      </c>
      <c r="Q467" s="77">
        <v>19.277867345454549</v>
      </c>
      <c r="R467" s="77">
        <v>18.585855883636363</v>
      </c>
      <c r="S467" s="77">
        <v>30.927731781818181</v>
      </c>
      <c r="T467" s="77">
        <v>28.587315907878786</v>
      </c>
      <c r="U467" s="77">
        <v>5.5760782097116879</v>
      </c>
      <c r="V467" s="77">
        <v>19.505427608804986</v>
      </c>
    </row>
    <row r="468" spans="1:22" ht="12.75" customHeight="1" x14ac:dyDescent="0.25">
      <c r="A468" s="44">
        <v>16.8</v>
      </c>
      <c r="B468" s="77">
        <v>35.288442763636368</v>
      </c>
      <c r="C468" s="77">
        <v>33.734766545454555</v>
      </c>
      <c r="D468" s="77">
        <v>34.251864436363647</v>
      </c>
      <c r="E468" s="77">
        <v>33.107265163636363</v>
      </c>
      <c r="F468" s="77">
        <v>32.992361716363639</v>
      </c>
      <c r="G468" s="77">
        <v>31.259900509090908</v>
      </c>
      <c r="H468" s="77">
        <v>30.623259927272731</v>
      </c>
      <c r="I468" s="77">
        <v>21.740592872727273</v>
      </c>
      <c r="J468" s="77">
        <v>22.76357236363636</v>
      </c>
      <c r="K468" s="77">
        <v>33.886231680000002</v>
      </c>
      <c r="L468" s="77">
        <v>35.462185309090913</v>
      </c>
      <c r="M468" s="77">
        <v>34.743996916363635</v>
      </c>
      <c r="N468" s="77">
        <v>34.108630690909095</v>
      </c>
      <c r="O468" s="77">
        <v>40.928709818181815</v>
      </c>
      <c r="P468" s="77">
        <v>25.179237643636363</v>
      </c>
      <c r="Q468" s="77">
        <v>20.760780218181825</v>
      </c>
      <c r="R468" s="77">
        <v>20.015537105454548</v>
      </c>
      <c r="S468" s="77">
        <v>33.306788072727272</v>
      </c>
      <c r="T468" s="77">
        <v>30.786340208484848</v>
      </c>
      <c r="U468" s="77">
        <v>6.0050073027663924</v>
      </c>
      <c r="V468" s="77">
        <v>19.505427608804851</v>
      </c>
    </row>
    <row r="469" spans="1:22" ht="12.75" customHeight="1" x14ac:dyDescent="0.25">
      <c r="A469" s="44">
        <v>18</v>
      </c>
      <c r="B469" s="77">
        <v>37.809045818181822</v>
      </c>
      <c r="C469" s="77">
        <v>36.144392727272731</v>
      </c>
      <c r="D469" s="77">
        <v>36.698426181818192</v>
      </c>
      <c r="E469" s="77">
        <v>35.472069818181815</v>
      </c>
      <c r="F469" s="77">
        <v>35.348958981818186</v>
      </c>
      <c r="G469" s="77">
        <v>33.492750545454541</v>
      </c>
      <c r="H469" s="77">
        <v>32.810635636363635</v>
      </c>
      <c r="I469" s="77">
        <v>23.293492363636361</v>
      </c>
      <c r="J469" s="77">
        <v>24.389541818181815</v>
      </c>
      <c r="K469" s="77">
        <v>36.306676800000005</v>
      </c>
      <c r="L469" s="77">
        <v>37.995198545454549</v>
      </c>
      <c r="M469" s="77">
        <v>37.225710981818182</v>
      </c>
      <c r="N469" s="77">
        <v>36.544961454545458</v>
      </c>
      <c r="O469" s="77">
        <v>43.852189090909086</v>
      </c>
      <c r="P469" s="77">
        <v>26.977754618181816</v>
      </c>
      <c r="Q469" s="77">
        <v>22.243693090909098</v>
      </c>
      <c r="R469" s="77">
        <v>21.445218327272727</v>
      </c>
      <c r="S469" s="77">
        <v>35.685844363636363</v>
      </c>
      <c r="T469" s="77">
        <v>32.985364509090914</v>
      </c>
      <c r="U469" s="77">
        <v>6.4339363958211147</v>
      </c>
      <c r="V469" s="77">
        <v>19.505427608804787</v>
      </c>
    </row>
    <row r="470" spans="1:22" ht="12.75" customHeight="1" x14ac:dyDescent="0.25">
      <c r="A470" s="44">
        <v>19.2</v>
      </c>
      <c r="B470" s="77">
        <v>40.329648872727276</v>
      </c>
      <c r="C470" s="77">
        <v>38.554018909090914</v>
      </c>
      <c r="D470" s="77">
        <v>39.14498792727273</v>
      </c>
      <c r="E470" s="77">
        <v>37.836874472727267</v>
      </c>
      <c r="F470" s="77">
        <v>37.705556247272732</v>
      </c>
      <c r="G470" s="77">
        <v>35.725600581818178</v>
      </c>
      <c r="H470" s="77">
        <v>34.998011345454543</v>
      </c>
      <c r="I470" s="77">
        <v>24.846391854545452</v>
      </c>
      <c r="J470" s="77">
        <v>26.015511272727267</v>
      </c>
      <c r="K470" s="77">
        <v>38.727121920000002</v>
      </c>
      <c r="L470" s="77">
        <v>40.528211781818186</v>
      </c>
      <c r="M470" s="77">
        <v>39.707425047272721</v>
      </c>
      <c r="N470" s="77">
        <v>38.981292218181821</v>
      </c>
      <c r="O470" s="77">
        <v>46.775668363636356</v>
      </c>
      <c r="P470" s="77">
        <v>28.776271592727269</v>
      </c>
      <c r="Q470" s="77">
        <v>23.72660596363637</v>
      </c>
      <c r="R470" s="77">
        <v>22.874899549090909</v>
      </c>
      <c r="S470" s="77">
        <v>38.064900654545454</v>
      </c>
      <c r="T470" s="77">
        <v>35.184388809696969</v>
      </c>
      <c r="U470" s="77">
        <v>6.8628654888759</v>
      </c>
      <c r="V470" s="77">
        <v>19.505427608804915</v>
      </c>
    </row>
    <row r="471" spans="1:22" ht="12.75" customHeight="1" x14ac:dyDescent="0.25">
      <c r="A471" s="44">
        <v>20.399999999999999</v>
      </c>
      <c r="B471" s="77">
        <v>42.85025192727273</v>
      </c>
      <c r="C471" s="77">
        <v>40.963645090909097</v>
      </c>
      <c r="D471" s="77">
        <v>41.591549672727275</v>
      </c>
      <c r="E471" s="77">
        <v>40.201679127272719</v>
      </c>
      <c r="F471" s="77">
        <v>40.062153512727271</v>
      </c>
      <c r="G471" s="77">
        <v>37.958450618181814</v>
      </c>
      <c r="H471" s="77">
        <v>37.185387054545451</v>
      </c>
      <c r="I471" s="77">
        <v>26.399291345454539</v>
      </c>
      <c r="J471" s="77">
        <v>27.641480727272722</v>
      </c>
      <c r="K471" s="77">
        <v>41.147567039999998</v>
      </c>
      <c r="L471" s="77">
        <v>43.061225018181823</v>
      </c>
      <c r="M471" s="77">
        <v>42.189139112727268</v>
      </c>
      <c r="N471" s="77">
        <v>41.417622981818184</v>
      </c>
      <c r="O471" s="77">
        <v>49.699147636363627</v>
      </c>
      <c r="P471" s="77">
        <v>30.574788567272723</v>
      </c>
      <c r="Q471" s="77">
        <v>25.209518836363639</v>
      </c>
      <c r="R471" s="77">
        <v>24.304580770909091</v>
      </c>
      <c r="S471" s="77">
        <v>40.443956945454545</v>
      </c>
      <c r="T471" s="77">
        <v>37.383413110303017</v>
      </c>
      <c r="U471" s="77">
        <v>7.2917945819306622</v>
      </c>
      <c r="V471" s="77">
        <v>19.505427608804972</v>
      </c>
    </row>
    <row r="472" spans="1:22" ht="12.75" customHeight="1" x14ac:dyDescent="0.25">
      <c r="A472" s="44">
        <v>21.599999999999998</v>
      </c>
      <c r="B472" s="77">
        <v>45.370854981818184</v>
      </c>
      <c r="C472" s="77">
        <v>43.37327127272728</v>
      </c>
      <c r="D472" s="77">
        <v>44.038111418181821</v>
      </c>
      <c r="E472" s="77">
        <v>42.566483781818171</v>
      </c>
      <c r="F472" s="77">
        <v>42.418750778181817</v>
      </c>
      <c r="G472" s="77">
        <v>40.191300654545451</v>
      </c>
      <c r="H472" s="77">
        <v>39.372762763636359</v>
      </c>
      <c r="I472" s="77">
        <v>27.952190836363631</v>
      </c>
      <c r="J472" s="77">
        <v>29.267450181818173</v>
      </c>
      <c r="K472" s="77">
        <v>43.568012159999995</v>
      </c>
      <c r="L472" s="77">
        <v>45.594238254545452</v>
      </c>
      <c r="M472" s="77">
        <v>44.670853178181808</v>
      </c>
      <c r="N472" s="77">
        <v>43.853953745454547</v>
      </c>
      <c r="O472" s="77">
        <v>52.622626909090897</v>
      </c>
      <c r="P472" s="77">
        <v>32.373305541818176</v>
      </c>
      <c r="Q472" s="77">
        <v>26.692431709090911</v>
      </c>
      <c r="R472" s="77">
        <v>25.734261992727269</v>
      </c>
      <c r="S472" s="77">
        <v>42.823013236363636</v>
      </c>
      <c r="T472" s="77">
        <v>39.582437410909087</v>
      </c>
      <c r="U472" s="77">
        <v>7.7207236749853507</v>
      </c>
      <c r="V472" s="77">
        <v>19.505427608804826</v>
      </c>
    </row>
    <row r="473" spans="1:22" ht="12.75" customHeight="1" x14ac:dyDescent="0.25">
      <c r="A473" s="44">
        <v>22.8</v>
      </c>
      <c r="B473" s="77">
        <v>47.891458036363645</v>
      </c>
      <c r="C473" s="77">
        <v>45.782897454545463</v>
      </c>
      <c r="D473" s="77">
        <v>46.484673163636373</v>
      </c>
      <c r="E473" s="77">
        <v>44.93128843636363</v>
      </c>
      <c r="F473" s="77">
        <v>44.77534804363637</v>
      </c>
      <c r="G473" s="77">
        <v>42.424150690909087</v>
      </c>
      <c r="H473" s="77">
        <v>41.560138472727274</v>
      </c>
      <c r="I473" s="77">
        <v>29.505090327272725</v>
      </c>
      <c r="J473" s="77">
        <v>30.893419636363632</v>
      </c>
      <c r="K473" s="77">
        <v>45.988457280000006</v>
      </c>
      <c r="L473" s="77">
        <v>48.127251490909096</v>
      </c>
      <c r="M473" s="77">
        <v>47.152567243636362</v>
      </c>
      <c r="N473" s="77">
        <v>46.290284509090917</v>
      </c>
      <c r="O473" s="77">
        <v>55.546106181818175</v>
      </c>
      <c r="P473" s="77">
        <v>34.171822516363633</v>
      </c>
      <c r="Q473" s="77">
        <v>28.175344581818191</v>
      </c>
      <c r="R473" s="77">
        <v>27.163943214545455</v>
      </c>
      <c r="S473" s="77">
        <v>45.202069527272727</v>
      </c>
      <c r="T473" s="77">
        <v>41.781461711515163</v>
      </c>
      <c r="U473" s="77">
        <v>8.1496527680400561</v>
      </c>
      <c r="V473" s="77">
        <v>19.50542760880473</v>
      </c>
    </row>
    <row r="474" spans="1:22" ht="12.75" customHeight="1" x14ac:dyDescent="0.25">
      <c r="A474" s="44">
        <v>24</v>
      </c>
      <c r="B474" s="77">
        <v>50.412061090909091</v>
      </c>
      <c r="C474" s="77">
        <v>48.192523636363646</v>
      </c>
      <c r="D474" s="77">
        <v>48.931234909090918</v>
      </c>
      <c r="E474" s="77">
        <v>47.296093090909082</v>
      </c>
      <c r="F474" s="77">
        <v>47.131945309090909</v>
      </c>
      <c r="G474" s="77">
        <v>44.657000727272724</v>
      </c>
      <c r="H474" s="77">
        <v>43.747514181818183</v>
      </c>
      <c r="I474" s="77">
        <v>31.057989818181817</v>
      </c>
      <c r="J474" s="77">
        <v>32.519389090909087</v>
      </c>
      <c r="K474" s="77">
        <v>48.408902400000002</v>
      </c>
      <c r="L474" s="77">
        <v>50.660264727272732</v>
      </c>
      <c r="M474" s="77">
        <v>49.634281309090909</v>
      </c>
      <c r="N474" s="77">
        <v>48.726615272727273</v>
      </c>
      <c r="O474" s="77">
        <v>58.469585454545445</v>
      </c>
      <c r="P474" s="77">
        <v>35.970339490909083</v>
      </c>
      <c r="Q474" s="77">
        <v>29.658257454545463</v>
      </c>
      <c r="R474" s="77">
        <v>28.593624436363637</v>
      </c>
      <c r="S474" s="77">
        <v>47.581125818181818</v>
      </c>
      <c r="T474" s="77">
        <v>43.980486012121204</v>
      </c>
      <c r="U474" s="77">
        <v>8.5785818610948859</v>
      </c>
      <c r="V474" s="77">
        <v>19.505427608804943</v>
      </c>
    </row>
    <row r="475" spans="1:22" ht="12.75" customHeight="1" x14ac:dyDescent="0.25">
      <c r="A475" s="44">
        <v>25.2</v>
      </c>
      <c r="B475" s="77">
        <v>52.932664145454545</v>
      </c>
      <c r="C475" s="77">
        <v>50.602149818181829</v>
      </c>
      <c r="D475" s="77">
        <v>51.377796654545463</v>
      </c>
      <c r="E475" s="77">
        <v>49.660897745454541</v>
      </c>
      <c r="F475" s="77">
        <v>49.488542574545455</v>
      </c>
      <c r="G475" s="77">
        <v>46.88985076363636</v>
      </c>
      <c r="H475" s="77">
        <v>45.934889890909091</v>
      </c>
      <c r="I475" s="77">
        <v>32.610889309090908</v>
      </c>
      <c r="J475" s="77">
        <v>34.145358545454542</v>
      </c>
      <c r="K475" s="77">
        <v>50.829347519999999</v>
      </c>
      <c r="L475" s="77">
        <v>53.193277963636369</v>
      </c>
      <c r="M475" s="77">
        <v>52.115995374545449</v>
      </c>
      <c r="N475" s="77">
        <v>51.162946036363635</v>
      </c>
      <c r="O475" s="77">
        <v>61.393064727272716</v>
      </c>
      <c r="P475" s="77">
        <v>37.76885646545454</v>
      </c>
      <c r="Q475" s="77">
        <v>31.141170327272732</v>
      </c>
      <c r="R475" s="77">
        <v>30.023305658181819</v>
      </c>
      <c r="S475" s="77">
        <v>49.960182109090908</v>
      </c>
      <c r="T475" s="77">
        <v>46.179510312727274</v>
      </c>
      <c r="U475" s="77">
        <v>9.0075109541495646</v>
      </c>
      <c r="V475" s="77">
        <v>19.505427608804798</v>
      </c>
    </row>
    <row r="476" spans="1:22" ht="12.75" customHeight="1" x14ac:dyDescent="0.25">
      <c r="A476" s="44">
        <v>26.4</v>
      </c>
      <c r="B476" s="77">
        <v>55.453267199999999</v>
      </c>
      <c r="C476" s="77">
        <v>53.011776000000005</v>
      </c>
      <c r="D476" s="77">
        <v>53.824358400000008</v>
      </c>
      <c r="E476" s="77">
        <v>52.025702399999993</v>
      </c>
      <c r="F476" s="77">
        <v>51.845139840000002</v>
      </c>
      <c r="G476" s="77">
        <v>49.122700799999997</v>
      </c>
      <c r="H476" s="77">
        <v>48.122265599999999</v>
      </c>
      <c r="I476" s="77">
        <v>34.163788799999992</v>
      </c>
      <c r="J476" s="77">
        <v>35.77132799999999</v>
      </c>
      <c r="K476" s="77">
        <v>53.249792640000003</v>
      </c>
      <c r="L476" s="77">
        <v>55.726291200000006</v>
      </c>
      <c r="M476" s="77">
        <v>54.597709439999996</v>
      </c>
      <c r="N476" s="77">
        <v>53.599276799999998</v>
      </c>
      <c r="O476" s="77">
        <v>64.316543999999993</v>
      </c>
      <c r="P476" s="77">
        <v>39.56737343999999</v>
      </c>
      <c r="Q476" s="77">
        <v>32.624083200000008</v>
      </c>
      <c r="R476" s="77">
        <v>31.452986879999997</v>
      </c>
      <c r="S476" s="77">
        <v>52.339238399999999</v>
      </c>
      <c r="T476" s="77">
        <v>48.378534613333336</v>
      </c>
      <c r="U476" s="77">
        <v>9.4364400472043251</v>
      </c>
      <c r="V476" s="77">
        <v>19.505427608804837</v>
      </c>
    </row>
    <row r="477" spans="1:22" ht="12.75" customHeight="1" x14ac:dyDescent="0.25">
      <c r="A477" s="44">
        <v>27.599999999999998</v>
      </c>
      <c r="B477" s="77">
        <v>57.973870254545453</v>
      </c>
      <c r="C477" s="77">
        <v>55.421402181818188</v>
      </c>
      <c r="D477" s="77">
        <v>56.270920145454554</v>
      </c>
      <c r="E477" s="77">
        <v>54.390507054545445</v>
      </c>
      <c r="F477" s="77">
        <v>54.201737105454548</v>
      </c>
      <c r="G477" s="77">
        <v>51.355550836363626</v>
      </c>
      <c r="H477" s="77">
        <v>50.309641309090907</v>
      </c>
      <c r="I477" s="77">
        <v>35.716688290909083</v>
      </c>
      <c r="J477" s="77">
        <v>37.397297454545445</v>
      </c>
      <c r="K477" s="77">
        <v>55.670237759999999</v>
      </c>
      <c r="L477" s="77">
        <v>58.259304436363635</v>
      </c>
      <c r="M477" s="77">
        <v>57.079423505454535</v>
      </c>
      <c r="N477" s="77">
        <v>56.035607563636361</v>
      </c>
      <c r="O477" s="77">
        <v>67.240023272727257</v>
      </c>
      <c r="P477" s="77">
        <v>41.365890414545447</v>
      </c>
      <c r="Q477" s="77">
        <v>34.106996072727277</v>
      </c>
      <c r="R477" s="77">
        <v>32.882668101818183</v>
      </c>
      <c r="S477" s="77">
        <v>54.71829469090909</v>
      </c>
      <c r="T477" s="77">
        <v>50.577558913939392</v>
      </c>
      <c r="U477" s="77">
        <v>9.8653691402590713</v>
      </c>
      <c r="V477" s="77">
        <v>19.505427608804847</v>
      </c>
    </row>
    <row r="478" spans="1:22" ht="12.75" customHeight="1" x14ac:dyDescent="0.25">
      <c r="A478" s="44">
        <v>28.799999999999997</v>
      </c>
      <c r="B478" s="77">
        <v>60.494473309090907</v>
      </c>
      <c r="C478" s="77">
        <v>57.831028363636371</v>
      </c>
      <c r="D478" s="77">
        <v>58.717481890909099</v>
      </c>
      <c r="E478" s="77">
        <v>56.755311709090897</v>
      </c>
      <c r="F478" s="77">
        <v>56.558334370909087</v>
      </c>
      <c r="G478" s="77">
        <v>53.588400872727263</v>
      </c>
      <c r="H478" s="77">
        <v>52.497017018181815</v>
      </c>
      <c r="I478" s="77">
        <v>37.269587781818174</v>
      </c>
      <c r="J478" s="77">
        <v>39.0232669090909</v>
      </c>
      <c r="K478" s="77">
        <v>58.090682879999996</v>
      </c>
      <c r="L478" s="77">
        <v>60.792317672727272</v>
      </c>
      <c r="M478" s="77">
        <v>59.561137570909082</v>
      </c>
      <c r="N478" s="77">
        <v>58.471938327272724</v>
      </c>
      <c r="O478" s="77">
        <v>70.163502545454534</v>
      </c>
      <c r="P478" s="77">
        <v>43.164407389090897</v>
      </c>
      <c r="Q478" s="77">
        <v>35.589908945454553</v>
      </c>
      <c r="R478" s="77">
        <v>34.312349323636361</v>
      </c>
      <c r="S478" s="77">
        <v>57.097350981818181</v>
      </c>
      <c r="T478" s="77">
        <v>52.776583214545454</v>
      </c>
      <c r="U478" s="77">
        <v>10.294298233313826</v>
      </c>
      <c r="V478" s="77">
        <v>19.505427608804872</v>
      </c>
    </row>
    <row r="479" spans="1:22" ht="12.75" customHeight="1" x14ac:dyDescent="0.25">
      <c r="A479" s="44">
        <v>30</v>
      </c>
      <c r="B479" s="77">
        <v>63.015076363636368</v>
      </c>
      <c r="C479" s="77">
        <v>60.240654545454561</v>
      </c>
      <c r="D479" s="77">
        <v>61.164043636363644</v>
      </c>
      <c r="E479" s="77">
        <v>59.120116363636356</v>
      </c>
      <c r="F479" s="77">
        <v>58.91493163636364</v>
      </c>
      <c r="G479" s="77">
        <v>55.821250909090907</v>
      </c>
      <c r="H479" s="77">
        <v>54.68439272727273</v>
      </c>
      <c r="I479" s="77">
        <v>38.822487272727265</v>
      </c>
      <c r="J479" s="77">
        <v>40.649236363636355</v>
      </c>
      <c r="K479" s="77">
        <v>60.511127999999999</v>
      </c>
      <c r="L479" s="77">
        <v>63.325330909090916</v>
      </c>
      <c r="M479" s="77">
        <v>62.042851636363629</v>
      </c>
      <c r="N479" s="77">
        <v>60.908269090909094</v>
      </c>
      <c r="O479" s="77">
        <v>73.086981818181812</v>
      </c>
      <c r="P479" s="77">
        <v>44.962924363636361</v>
      </c>
      <c r="Q479" s="77">
        <v>37.072821818181829</v>
      </c>
      <c r="R479" s="77">
        <v>35.742030545454547</v>
      </c>
      <c r="S479" s="77">
        <v>59.476407272727272</v>
      </c>
      <c r="T479" s="77">
        <v>54.975607515151523</v>
      </c>
      <c r="U479" s="77">
        <v>10.723227326368509</v>
      </c>
      <c r="V479" s="77">
        <v>19.505427608804759</v>
      </c>
    </row>
    <row r="480" spans="1:22" ht="12.75" customHeight="1" x14ac:dyDescent="0.25">
      <c r="A480" s="44">
        <v>31.2</v>
      </c>
      <c r="B480" s="77">
        <v>65.535679418181829</v>
      </c>
      <c r="C480" s="77">
        <v>62.650280727272737</v>
      </c>
      <c r="D480" s="77">
        <v>63.610605381818189</v>
      </c>
      <c r="E480" s="77">
        <v>61.484921018181808</v>
      </c>
      <c r="F480" s="77">
        <v>61.271528901818186</v>
      </c>
      <c r="G480" s="77">
        <v>58.054100945454543</v>
      </c>
      <c r="H480" s="77">
        <v>56.871768436363638</v>
      </c>
      <c r="I480" s="77">
        <v>40.375386763636357</v>
      </c>
      <c r="J480" s="77">
        <v>42.27520581818181</v>
      </c>
      <c r="K480" s="77">
        <v>62.931573120000003</v>
      </c>
      <c r="L480" s="77">
        <v>65.858344145454552</v>
      </c>
      <c r="M480" s="77">
        <v>64.524565701818176</v>
      </c>
      <c r="N480" s="77">
        <v>63.344599854545457</v>
      </c>
      <c r="O480" s="77">
        <v>76.010461090909075</v>
      </c>
      <c r="P480" s="77">
        <v>46.761441338181811</v>
      </c>
      <c r="Q480" s="77">
        <v>38.555734690909098</v>
      </c>
      <c r="R480" s="77">
        <v>37.171711767272726</v>
      </c>
      <c r="S480" s="77">
        <v>61.855463563636363</v>
      </c>
      <c r="T480" s="77">
        <v>57.174631815757571</v>
      </c>
      <c r="U480" s="77">
        <v>11.152156419423376</v>
      </c>
      <c r="V480" s="77">
        <v>19.505427608804986</v>
      </c>
    </row>
    <row r="481" spans="1:22" ht="12.75" customHeight="1" x14ac:dyDescent="0.25">
      <c r="A481" s="44">
        <v>32.4</v>
      </c>
      <c r="B481" s="77">
        <v>68.056282472727275</v>
      </c>
      <c r="C481" s="77">
        <v>65.059906909090913</v>
      </c>
      <c r="D481" s="77">
        <v>66.057167127272734</v>
      </c>
      <c r="E481" s="77">
        <v>63.84972567272726</v>
      </c>
      <c r="F481" s="77">
        <v>63.628126167272733</v>
      </c>
      <c r="G481" s="77">
        <v>60.286950981818173</v>
      </c>
      <c r="H481" s="77">
        <v>59.059144145454546</v>
      </c>
      <c r="I481" s="77">
        <v>41.928286254545448</v>
      </c>
      <c r="J481" s="77">
        <v>43.901175272727265</v>
      </c>
      <c r="K481" s="77">
        <v>65.352018240000007</v>
      </c>
      <c r="L481" s="77">
        <v>68.391357381818182</v>
      </c>
      <c r="M481" s="77">
        <v>67.006279767272716</v>
      </c>
      <c r="N481" s="77">
        <v>65.780930618181813</v>
      </c>
      <c r="O481" s="77">
        <v>78.933940363636353</v>
      </c>
      <c r="P481" s="77">
        <v>48.559958312727268</v>
      </c>
      <c r="Q481" s="77">
        <v>40.038647563636374</v>
      </c>
      <c r="R481" s="77">
        <v>38.601392989090911</v>
      </c>
      <c r="S481" s="77">
        <v>64.234519854545454</v>
      </c>
      <c r="T481" s="77">
        <v>59.373656116363641</v>
      </c>
      <c r="U481" s="77">
        <v>11.581085512478019</v>
      </c>
      <c r="V481" s="77">
        <v>19.505427608804808</v>
      </c>
    </row>
    <row r="482" spans="1:22" ht="12.75" customHeight="1" x14ac:dyDescent="0.25">
      <c r="A482" s="44">
        <v>33.6</v>
      </c>
      <c r="B482" s="77">
        <v>70.576885527272736</v>
      </c>
      <c r="C482" s="77">
        <v>67.46953309090911</v>
      </c>
      <c r="D482" s="77">
        <v>68.503728872727294</v>
      </c>
      <c r="E482" s="77">
        <v>66.214530327272726</v>
      </c>
      <c r="F482" s="77">
        <v>65.984723432727279</v>
      </c>
      <c r="G482" s="77">
        <v>62.519801018181816</v>
      </c>
      <c r="H482" s="77">
        <v>61.246519854545461</v>
      </c>
      <c r="I482" s="77">
        <v>43.481185745454546</v>
      </c>
      <c r="J482" s="77">
        <v>45.52714472727272</v>
      </c>
      <c r="K482" s="77">
        <v>67.772463360000003</v>
      </c>
      <c r="L482" s="77">
        <v>70.924370618181825</v>
      </c>
      <c r="M482" s="77">
        <v>69.48799383272727</v>
      </c>
      <c r="N482" s="77">
        <v>68.21726138181819</v>
      </c>
      <c r="O482" s="77">
        <v>81.85741963636363</v>
      </c>
      <c r="P482" s="77">
        <v>50.358475287272725</v>
      </c>
      <c r="Q482" s="77">
        <v>41.52156043636365</v>
      </c>
      <c r="R482" s="77">
        <v>40.031074210909097</v>
      </c>
      <c r="S482" s="77">
        <v>66.613576145454545</v>
      </c>
      <c r="T482" s="77">
        <v>61.572680416969696</v>
      </c>
      <c r="U482" s="77">
        <v>12.010014605532785</v>
      </c>
      <c r="V482" s="77">
        <v>19.505427608804851</v>
      </c>
    </row>
    <row r="483" spans="1:22" ht="12.75" customHeight="1" x14ac:dyDescent="0.25">
      <c r="A483" s="44">
        <v>34.799999999999997</v>
      </c>
      <c r="B483" s="77">
        <v>73.097488581818183</v>
      </c>
      <c r="C483" s="77">
        <v>69.879159272727279</v>
      </c>
      <c r="D483" s="77">
        <v>70.950290618181825</v>
      </c>
      <c r="E483" s="77">
        <v>68.579334981818164</v>
      </c>
      <c r="F483" s="77">
        <v>68.341320698181818</v>
      </c>
      <c r="G483" s="77">
        <v>64.752651054545439</v>
      </c>
      <c r="H483" s="77">
        <v>63.433895563636362</v>
      </c>
      <c r="I483" s="77">
        <v>45.03408523636363</v>
      </c>
      <c r="J483" s="77">
        <v>47.153114181818168</v>
      </c>
      <c r="K483" s="77">
        <v>70.19290848</v>
      </c>
      <c r="L483" s="77">
        <v>73.457383854545455</v>
      </c>
      <c r="M483" s="77">
        <v>71.969707898181809</v>
      </c>
      <c r="N483" s="77">
        <v>70.653592145454539</v>
      </c>
      <c r="O483" s="77">
        <v>84.780898909090894</v>
      </c>
      <c r="P483" s="77">
        <v>52.156992261818175</v>
      </c>
      <c r="Q483" s="77">
        <v>43.004473309090919</v>
      </c>
      <c r="R483" s="77">
        <v>41.460755432727268</v>
      </c>
      <c r="S483" s="77">
        <v>68.992632436363635</v>
      </c>
      <c r="T483" s="77">
        <v>63.771704717575744</v>
      </c>
      <c r="U483" s="77">
        <v>12.438943698587572</v>
      </c>
      <c r="V483" s="77">
        <v>19.505427608804926</v>
      </c>
    </row>
    <row r="484" spans="1:22" ht="12.75" customHeight="1" x14ac:dyDescent="0.25">
      <c r="A484" s="44">
        <v>36</v>
      </c>
      <c r="B484" s="77">
        <v>75.618091636363644</v>
      </c>
      <c r="C484" s="77">
        <v>72.288785454545462</v>
      </c>
      <c r="D484" s="77">
        <v>73.396852363636384</v>
      </c>
      <c r="E484" s="77">
        <v>70.94413963636363</v>
      </c>
      <c r="F484" s="77">
        <v>70.697917963636371</v>
      </c>
      <c r="G484" s="77">
        <v>66.985501090909082</v>
      </c>
      <c r="H484" s="77">
        <v>65.62127127272727</v>
      </c>
      <c r="I484" s="77">
        <v>46.586984727272721</v>
      </c>
      <c r="J484" s="77">
        <v>48.77908363636363</v>
      </c>
      <c r="K484" s="77">
        <v>72.613353600000011</v>
      </c>
      <c r="L484" s="77">
        <v>75.990397090909099</v>
      </c>
      <c r="M484" s="77">
        <v>74.451421963636363</v>
      </c>
      <c r="N484" s="77">
        <v>73.089922909090916</v>
      </c>
      <c r="O484" s="77">
        <v>87.704378181818171</v>
      </c>
      <c r="P484" s="77">
        <v>53.955509236363632</v>
      </c>
      <c r="Q484" s="77">
        <v>44.487386181818195</v>
      </c>
      <c r="R484" s="77">
        <v>42.890436654545454</v>
      </c>
      <c r="S484" s="77">
        <v>71.371688727272726</v>
      </c>
      <c r="T484" s="77">
        <v>65.970729018181828</v>
      </c>
      <c r="U484" s="77">
        <v>12.867872791642229</v>
      </c>
      <c r="V484" s="77">
        <v>19.505427608804787</v>
      </c>
    </row>
    <row r="485" spans="1:22" ht="12.75" customHeight="1" x14ac:dyDescent="0.25">
      <c r="A485" s="44">
        <v>37.199999999999996</v>
      </c>
      <c r="B485" s="77">
        <v>78.138694690909091</v>
      </c>
      <c r="C485" s="77">
        <v>74.698411636363645</v>
      </c>
      <c r="D485" s="77">
        <v>75.843414109090915</v>
      </c>
      <c r="E485" s="77">
        <v>73.308944290909068</v>
      </c>
      <c r="F485" s="77">
        <v>73.05451522909091</v>
      </c>
      <c r="G485" s="77">
        <v>69.218351127272712</v>
      </c>
      <c r="H485" s="77">
        <v>67.808646981818171</v>
      </c>
      <c r="I485" s="77">
        <v>48.139884218181805</v>
      </c>
      <c r="J485" s="77">
        <v>50.405053090909078</v>
      </c>
      <c r="K485" s="77">
        <v>75.033798719999993</v>
      </c>
      <c r="L485" s="77">
        <v>78.523410327272728</v>
      </c>
      <c r="M485" s="77">
        <v>76.933136029090889</v>
      </c>
      <c r="N485" s="77">
        <v>75.526253672727265</v>
      </c>
      <c r="O485" s="77">
        <v>90.627857454545435</v>
      </c>
      <c r="P485" s="77">
        <v>55.754026210909075</v>
      </c>
      <c r="Q485" s="77">
        <v>45.970299054545457</v>
      </c>
      <c r="R485" s="77">
        <v>44.320117876363632</v>
      </c>
      <c r="S485" s="77">
        <v>73.750745018181817</v>
      </c>
      <c r="T485" s="77">
        <v>68.169753318787855</v>
      </c>
      <c r="U485" s="77">
        <v>13.296801884697093</v>
      </c>
      <c r="V485" s="77">
        <v>19.505427608804975</v>
      </c>
    </row>
    <row r="486" spans="1:22" ht="12.75" customHeight="1" x14ac:dyDescent="0.25">
      <c r="A486" s="44">
        <v>38.4</v>
      </c>
      <c r="B486" s="77">
        <v>80.659297745454552</v>
      </c>
      <c r="C486" s="77">
        <v>77.108037818181828</v>
      </c>
      <c r="D486" s="77">
        <v>78.28997585454546</v>
      </c>
      <c r="E486" s="77">
        <v>75.673748945454534</v>
      </c>
      <c r="F486" s="77">
        <v>75.411112494545463</v>
      </c>
      <c r="G486" s="77">
        <v>71.451201163636355</v>
      </c>
      <c r="H486" s="77">
        <v>69.996022690909086</v>
      </c>
      <c r="I486" s="77">
        <v>49.692783709090904</v>
      </c>
      <c r="J486" s="77">
        <v>52.031022545454533</v>
      </c>
      <c r="K486" s="77">
        <v>77.454243840000004</v>
      </c>
      <c r="L486" s="77">
        <v>81.056423563636372</v>
      </c>
      <c r="M486" s="77">
        <v>79.414850094545443</v>
      </c>
      <c r="N486" s="77">
        <v>77.962584436363642</v>
      </c>
      <c r="O486" s="77">
        <v>93.551336727272712</v>
      </c>
      <c r="P486" s="77">
        <v>57.552543185454539</v>
      </c>
      <c r="Q486" s="77">
        <v>47.45321192727274</v>
      </c>
      <c r="R486" s="77">
        <v>45.749799098181818</v>
      </c>
      <c r="S486" s="77">
        <v>76.129801309090908</v>
      </c>
      <c r="T486" s="77">
        <v>70.368777619393938</v>
      </c>
      <c r="U486" s="77">
        <v>13.7257309777518</v>
      </c>
      <c r="V486" s="77">
        <v>19.505427608804915</v>
      </c>
    </row>
    <row r="487" spans="1:22" ht="12.75" customHeight="1" x14ac:dyDescent="0.25">
      <c r="A487" s="44">
        <v>39.6</v>
      </c>
      <c r="B487" s="77">
        <v>83.179900800000013</v>
      </c>
      <c r="C487" s="77">
        <v>79.517664000000025</v>
      </c>
      <c r="D487" s="77">
        <v>80.73653760000002</v>
      </c>
      <c r="E487" s="77">
        <v>78.0385536</v>
      </c>
      <c r="F487" s="77">
        <v>77.767709760000002</v>
      </c>
      <c r="G487" s="77">
        <v>73.684051199999999</v>
      </c>
      <c r="H487" s="77">
        <v>72.183398400000002</v>
      </c>
      <c r="I487" s="77">
        <v>51.245683199999995</v>
      </c>
      <c r="J487" s="77">
        <v>53.656991999999995</v>
      </c>
      <c r="K487" s="77">
        <v>79.87468896</v>
      </c>
      <c r="L487" s="77">
        <v>83.589436800000016</v>
      </c>
      <c r="M487" s="77">
        <v>81.896564159999997</v>
      </c>
      <c r="N487" s="77">
        <v>80.398915200000005</v>
      </c>
      <c r="O487" s="77">
        <v>96.47481599999999</v>
      </c>
      <c r="P487" s="77">
        <v>59.351060159999996</v>
      </c>
      <c r="Q487" s="77">
        <v>48.936124800000016</v>
      </c>
      <c r="R487" s="77">
        <v>47.179480320000003</v>
      </c>
      <c r="S487" s="77">
        <v>78.508857599999999</v>
      </c>
      <c r="T487" s="77">
        <v>72.567801920000022</v>
      </c>
      <c r="U487" s="77">
        <v>14.154660070806484</v>
      </c>
      <c r="V487" s="77">
        <v>19.505427608804826</v>
      </c>
    </row>
    <row r="488" spans="1:22" ht="12.75" customHeight="1" x14ac:dyDescent="0.25">
      <c r="A488" s="44">
        <v>40.799999999999997</v>
      </c>
      <c r="B488" s="77">
        <v>85.70050385454546</v>
      </c>
      <c r="C488" s="77">
        <v>81.927290181818194</v>
      </c>
      <c r="D488" s="77">
        <v>83.183099345454551</v>
      </c>
      <c r="E488" s="77">
        <v>80.403358254545438</v>
      </c>
      <c r="F488" s="77">
        <v>80.124307025454542</v>
      </c>
      <c r="G488" s="77">
        <v>75.916901236363628</v>
      </c>
      <c r="H488" s="77">
        <v>74.370774109090902</v>
      </c>
      <c r="I488" s="77">
        <v>52.798582690909079</v>
      </c>
      <c r="J488" s="77">
        <v>55.282961454545443</v>
      </c>
      <c r="K488" s="77">
        <v>82.295134079999997</v>
      </c>
      <c r="L488" s="77">
        <v>86.122450036363645</v>
      </c>
      <c r="M488" s="77">
        <v>84.378278225454537</v>
      </c>
      <c r="N488" s="77">
        <v>82.835245963636368</v>
      </c>
      <c r="O488" s="77">
        <v>99.398295272727253</v>
      </c>
      <c r="P488" s="77">
        <v>61.149577134545446</v>
      </c>
      <c r="Q488" s="77">
        <v>50.419037672727278</v>
      </c>
      <c r="R488" s="77">
        <v>48.609161541818182</v>
      </c>
      <c r="S488" s="77">
        <v>80.88791389090909</v>
      </c>
      <c r="T488" s="77">
        <v>74.766826220606035</v>
      </c>
      <c r="U488" s="77">
        <v>14.583589163861324</v>
      </c>
      <c r="V488" s="77">
        <v>19.505427608804972</v>
      </c>
    </row>
    <row r="489" spans="1:22" ht="12.75" customHeight="1" x14ac:dyDescent="0.25">
      <c r="A489" s="44">
        <v>42</v>
      </c>
      <c r="B489" s="77">
        <v>88.221106909090921</v>
      </c>
      <c r="C489" s="77">
        <v>84.336916363636377</v>
      </c>
      <c r="D489" s="77">
        <v>85.62966109090911</v>
      </c>
      <c r="E489" s="77">
        <v>82.768162909090904</v>
      </c>
      <c r="F489" s="77">
        <v>82.480904290909095</v>
      </c>
      <c r="G489" s="77">
        <v>78.149751272727272</v>
      </c>
      <c r="H489" s="77">
        <v>76.558149818181818</v>
      </c>
      <c r="I489" s="77">
        <v>54.351482181818177</v>
      </c>
      <c r="J489" s="77">
        <v>56.908930909090898</v>
      </c>
      <c r="K489" s="77">
        <v>84.715579200000008</v>
      </c>
      <c r="L489" s="77">
        <v>88.655463272727275</v>
      </c>
      <c r="M489" s="77">
        <v>86.859992290909091</v>
      </c>
      <c r="N489" s="77">
        <v>85.271576727272731</v>
      </c>
      <c r="O489" s="77">
        <v>102.32177454545453</v>
      </c>
      <c r="P489" s="77">
        <v>62.948094109090903</v>
      </c>
      <c r="Q489" s="77">
        <v>51.901950545454561</v>
      </c>
      <c r="R489" s="77">
        <v>50.038842763636367</v>
      </c>
      <c r="S489" s="77">
        <v>83.266970181818181</v>
      </c>
      <c r="T489" s="77">
        <v>76.965850521212133</v>
      </c>
      <c r="U489" s="77">
        <v>15.012518256915937</v>
      </c>
      <c r="V489" s="77">
        <v>19.505427608804791</v>
      </c>
    </row>
    <row r="490" spans="1:22" ht="12.75" customHeight="1" x14ac:dyDescent="0.25">
      <c r="A490" s="44">
        <v>43.199999999999996</v>
      </c>
      <c r="B490" s="77">
        <v>90.741709963636367</v>
      </c>
      <c r="C490" s="77">
        <v>86.74654254545456</v>
      </c>
      <c r="D490" s="77">
        <v>88.076222836363641</v>
      </c>
      <c r="E490" s="77">
        <v>85.132967563636342</v>
      </c>
      <c r="F490" s="77">
        <v>84.837501556363634</v>
      </c>
      <c r="G490" s="77">
        <v>80.382601309090902</v>
      </c>
      <c r="H490" s="77">
        <v>78.745525527272719</v>
      </c>
      <c r="I490" s="77">
        <v>55.904381672727261</v>
      </c>
      <c r="J490" s="77">
        <v>58.534900363636346</v>
      </c>
      <c r="K490" s="77">
        <v>87.13602431999999</v>
      </c>
      <c r="L490" s="77">
        <v>91.188476509090904</v>
      </c>
      <c r="M490" s="77">
        <v>89.341706356363616</v>
      </c>
      <c r="N490" s="77">
        <v>87.707907490909093</v>
      </c>
      <c r="O490" s="77">
        <v>105.24525381818179</v>
      </c>
      <c r="P490" s="77">
        <v>64.746611083636353</v>
      </c>
      <c r="Q490" s="77">
        <v>53.384863418181823</v>
      </c>
      <c r="R490" s="77">
        <v>51.468523985454539</v>
      </c>
      <c r="S490" s="77">
        <v>85.646026472727272</v>
      </c>
      <c r="T490" s="77">
        <v>79.164874821818174</v>
      </c>
      <c r="U490" s="77">
        <v>15.441447349970701</v>
      </c>
      <c r="V490" s="77">
        <v>19.505427608804826</v>
      </c>
    </row>
    <row r="491" spans="1:22" ht="12.75" customHeight="1" x14ac:dyDescent="0.25">
      <c r="A491" s="44">
        <v>44.4</v>
      </c>
      <c r="B491" s="77">
        <v>93.262313018181828</v>
      </c>
      <c r="C491" s="77">
        <v>89.156168727272743</v>
      </c>
      <c r="D491" s="77">
        <v>90.5227845818182</v>
      </c>
      <c r="E491" s="77">
        <v>87.497772218181808</v>
      </c>
      <c r="F491" s="77">
        <v>87.194098821818187</v>
      </c>
      <c r="G491" s="77">
        <v>82.615451345454531</v>
      </c>
      <c r="H491" s="77">
        <v>80.932901236363634</v>
      </c>
      <c r="I491" s="77">
        <v>57.457281163636353</v>
      </c>
      <c r="J491" s="77">
        <v>60.160869818181808</v>
      </c>
      <c r="K491" s="77">
        <v>89.556469440000001</v>
      </c>
      <c r="L491" s="77">
        <v>93.721489745454548</v>
      </c>
      <c r="M491" s="77">
        <v>91.82342042181817</v>
      </c>
      <c r="N491" s="77">
        <v>90.144238254545456</v>
      </c>
      <c r="O491" s="77">
        <v>108.16873309090907</v>
      </c>
      <c r="P491" s="77">
        <v>66.545128058181803</v>
      </c>
      <c r="Q491" s="77">
        <v>54.867776290909099</v>
      </c>
      <c r="R491" s="77">
        <v>52.898205207272724</v>
      </c>
      <c r="S491" s="77">
        <v>88.025082763636362</v>
      </c>
      <c r="T491" s="77">
        <v>81.363899122424229</v>
      </c>
      <c r="U491" s="77">
        <v>15.870376443025551</v>
      </c>
      <c r="V491" s="77">
        <v>19.505427608804958</v>
      </c>
    </row>
    <row r="492" spans="1:22" ht="12.75" customHeight="1" x14ac:dyDescent="0.25">
      <c r="A492" s="44">
        <v>45.6</v>
      </c>
      <c r="B492" s="77">
        <v>95.782916072727289</v>
      </c>
      <c r="C492" s="77">
        <v>91.565794909090926</v>
      </c>
      <c r="D492" s="77">
        <v>92.969346327272746</v>
      </c>
      <c r="E492" s="77">
        <v>89.86257687272726</v>
      </c>
      <c r="F492" s="77">
        <v>89.55069608727274</v>
      </c>
      <c r="G492" s="77">
        <v>84.848301381818175</v>
      </c>
      <c r="H492" s="77">
        <v>83.120276945454549</v>
      </c>
      <c r="I492" s="77">
        <v>59.010180654545451</v>
      </c>
      <c r="J492" s="77">
        <v>61.786839272727264</v>
      </c>
      <c r="K492" s="77">
        <v>91.976914560000012</v>
      </c>
      <c r="L492" s="77">
        <v>96.254502981818192</v>
      </c>
      <c r="M492" s="77">
        <v>94.305134487272724</v>
      </c>
      <c r="N492" s="77">
        <v>92.580569018181833</v>
      </c>
      <c r="O492" s="77">
        <v>111.09221236363635</v>
      </c>
      <c r="P492" s="77">
        <v>68.343645032727267</v>
      </c>
      <c r="Q492" s="77">
        <v>56.350689163636382</v>
      </c>
      <c r="R492" s="77">
        <v>54.32788642909091</v>
      </c>
      <c r="S492" s="77">
        <v>90.404139054545453</v>
      </c>
      <c r="T492" s="77">
        <v>83.562923423030327</v>
      </c>
      <c r="U492" s="77">
        <v>16.299305536080112</v>
      </c>
      <c r="V492" s="77">
        <v>19.50542760880473</v>
      </c>
    </row>
    <row r="493" spans="1:22" ht="12.75" customHeight="1" x14ac:dyDescent="0.25">
      <c r="A493" s="44">
        <v>46.8</v>
      </c>
      <c r="B493" s="77">
        <v>98.303519127272736</v>
      </c>
      <c r="C493" s="77">
        <v>93.975421090909109</v>
      </c>
      <c r="D493" s="77">
        <v>95.415908072727291</v>
      </c>
      <c r="E493" s="77">
        <v>92.227381527272712</v>
      </c>
      <c r="F493" s="77">
        <v>91.90729335272728</v>
      </c>
      <c r="G493" s="77">
        <v>87.081151418181804</v>
      </c>
      <c r="H493" s="77">
        <v>85.30765265454545</v>
      </c>
      <c r="I493" s="77">
        <v>60.563080145454535</v>
      </c>
      <c r="J493" s="77">
        <v>63.412808727272711</v>
      </c>
      <c r="K493" s="77">
        <v>94.397359679999994</v>
      </c>
      <c r="L493" s="77">
        <v>98.787516218181821</v>
      </c>
      <c r="M493" s="77">
        <v>96.786848552727264</v>
      </c>
      <c r="N493" s="77">
        <v>95.016899781818182</v>
      </c>
      <c r="O493" s="77">
        <v>114.01569163636361</v>
      </c>
      <c r="P493" s="77">
        <v>70.142162007272717</v>
      </c>
      <c r="Q493" s="77">
        <v>57.833602036363644</v>
      </c>
      <c r="R493" s="77">
        <v>55.757567650909088</v>
      </c>
      <c r="S493" s="77">
        <v>92.783195345454544</v>
      </c>
      <c r="T493" s="77">
        <v>85.761947723636339</v>
      </c>
      <c r="U493" s="77">
        <v>16.728234629135045</v>
      </c>
      <c r="V493" s="77">
        <v>19.505427608804968</v>
      </c>
    </row>
    <row r="494" spans="1:22" ht="12.75" customHeight="1" x14ac:dyDescent="0.25">
      <c r="A494" s="44">
        <v>48</v>
      </c>
      <c r="B494" s="77">
        <v>100.82412218181818</v>
      </c>
      <c r="C494" s="77">
        <v>96.385047272727292</v>
      </c>
      <c r="D494" s="77">
        <v>97.862469818181836</v>
      </c>
      <c r="E494" s="77">
        <v>94.592186181818164</v>
      </c>
      <c r="F494" s="77">
        <v>94.263890618181819</v>
      </c>
      <c r="G494" s="77">
        <v>89.314001454545448</v>
      </c>
      <c r="H494" s="77">
        <v>87.495028363636365</v>
      </c>
      <c r="I494" s="77">
        <v>62.115979636363633</v>
      </c>
      <c r="J494" s="77">
        <v>65.038778181818174</v>
      </c>
      <c r="K494" s="77">
        <v>96.817804800000005</v>
      </c>
      <c r="L494" s="77">
        <v>101.32052945454546</v>
      </c>
      <c r="M494" s="77">
        <v>99.268562618181818</v>
      </c>
      <c r="N494" s="77">
        <v>97.453230545454545</v>
      </c>
      <c r="O494" s="77">
        <v>116.93917090909089</v>
      </c>
      <c r="P494" s="77">
        <v>71.940678981818166</v>
      </c>
      <c r="Q494" s="77">
        <v>59.316514909090927</v>
      </c>
      <c r="R494" s="77">
        <v>57.187248872727274</v>
      </c>
      <c r="S494" s="77">
        <v>95.162251636363635</v>
      </c>
      <c r="T494" s="77">
        <v>87.960972024242409</v>
      </c>
      <c r="U494" s="77">
        <v>17.157163722189772</v>
      </c>
      <c r="V494" s="77">
        <v>19.505427608804943</v>
      </c>
    </row>
    <row r="495" spans="1:22" ht="12.75" customHeight="1" x14ac:dyDescent="0.25">
      <c r="A495" s="44">
        <v>49.199999999999996</v>
      </c>
      <c r="B495" s="77">
        <v>103.34472523636363</v>
      </c>
      <c r="C495" s="77">
        <v>98.79467345454546</v>
      </c>
      <c r="D495" s="77">
        <v>100.30903156363637</v>
      </c>
      <c r="E495" s="77">
        <v>96.956990836363616</v>
      </c>
      <c r="F495" s="77">
        <v>96.620487883636358</v>
      </c>
      <c r="G495" s="77">
        <v>91.546851490909077</v>
      </c>
      <c r="H495" s="77">
        <v>89.682404072727266</v>
      </c>
      <c r="I495" s="77">
        <v>63.668879127272717</v>
      </c>
      <c r="J495" s="77">
        <v>66.664747636363614</v>
      </c>
      <c r="K495" s="77">
        <v>99.238249920000001</v>
      </c>
      <c r="L495" s="77">
        <v>103.85354269090909</v>
      </c>
      <c r="M495" s="77">
        <v>101.75027668363634</v>
      </c>
      <c r="N495" s="77">
        <v>99.889561309090908</v>
      </c>
      <c r="O495" s="77">
        <v>119.86265018181815</v>
      </c>
      <c r="P495" s="77">
        <v>73.739195956363616</v>
      </c>
      <c r="Q495" s="77">
        <v>60.799427781818189</v>
      </c>
      <c r="R495" s="77">
        <v>58.616930094545452</v>
      </c>
      <c r="S495" s="77">
        <v>97.541307927272726</v>
      </c>
      <c r="T495" s="77">
        <v>90.159996324848478</v>
      </c>
      <c r="U495" s="77">
        <v>17.586092815244434</v>
      </c>
      <c r="V495" s="77">
        <v>19.505427608804851</v>
      </c>
    </row>
    <row r="496" spans="1:22" ht="12.75" customHeight="1" x14ac:dyDescent="0.25">
      <c r="A496" s="44">
        <v>50.4</v>
      </c>
      <c r="B496" s="77">
        <v>105.86532829090909</v>
      </c>
      <c r="C496" s="77">
        <v>101.20429963636366</v>
      </c>
      <c r="D496" s="77">
        <v>102.75559330909093</v>
      </c>
      <c r="E496" s="77">
        <v>99.321795490909082</v>
      </c>
      <c r="F496" s="77">
        <v>98.977085149090911</v>
      </c>
      <c r="G496" s="77">
        <v>93.779701527272721</v>
      </c>
      <c r="H496" s="77">
        <v>91.869779781818181</v>
      </c>
      <c r="I496" s="77">
        <v>65.221778618181816</v>
      </c>
      <c r="J496" s="77">
        <v>68.290717090909084</v>
      </c>
      <c r="K496" s="77">
        <v>101.65869504</v>
      </c>
      <c r="L496" s="77">
        <v>106.38655592727274</v>
      </c>
      <c r="M496" s="77">
        <v>104.2319907490909</v>
      </c>
      <c r="N496" s="77">
        <v>102.32589207272727</v>
      </c>
      <c r="O496" s="77">
        <v>122.78612945454543</v>
      </c>
      <c r="P496" s="77">
        <v>75.53771293090908</v>
      </c>
      <c r="Q496" s="77">
        <v>62.282340654545465</v>
      </c>
      <c r="R496" s="77">
        <v>60.046611316363638</v>
      </c>
      <c r="S496" s="77">
        <v>99.920364218181817</v>
      </c>
      <c r="T496" s="77">
        <v>92.359020625454548</v>
      </c>
      <c r="U496" s="77">
        <v>18.015021908299129</v>
      </c>
      <c r="V496" s="77">
        <v>19.505427608804798</v>
      </c>
    </row>
    <row r="497" spans="1:22" ht="12.75" customHeight="1" x14ac:dyDescent="0.25">
      <c r="A497" s="44">
        <v>51.6</v>
      </c>
      <c r="B497" s="77">
        <v>108.38593134545455</v>
      </c>
      <c r="C497" s="77">
        <v>103.61392581818184</v>
      </c>
      <c r="D497" s="77">
        <v>105.20215505454547</v>
      </c>
      <c r="E497" s="77">
        <v>101.68660014545453</v>
      </c>
      <c r="F497" s="77">
        <v>101.33368241454546</v>
      </c>
      <c r="G497" s="77">
        <v>96.012551563636364</v>
      </c>
      <c r="H497" s="77">
        <v>94.057155490909096</v>
      </c>
      <c r="I497" s="77">
        <v>66.7746781090909</v>
      </c>
      <c r="J497" s="77">
        <v>69.916686545454539</v>
      </c>
      <c r="K497" s="77">
        <v>104.07914016000001</v>
      </c>
      <c r="L497" s="77">
        <v>108.91956916363638</v>
      </c>
      <c r="M497" s="77">
        <v>106.71370481454545</v>
      </c>
      <c r="N497" s="77">
        <v>104.76222283636365</v>
      </c>
      <c r="O497" s="77">
        <v>125.70960872727271</v>
      </c>
      <c r="P497" s="77">
        <v>77.336229905454545</v>
      </c>
      <c r="Q497" s="77">
        <v>63.765253527272748</v>
      </c>
      <c r="R497" s="77">
        <v>61.476292538181823</v>
      </c>
      <c r="S497" s="77">
        <v>102.29942050909091</v>
      </c>
      <c r="T497" s="77">
        <v>94.558044926060617</v>
      </c>
      <c r="U497" s="77">
        <v>18.443951001353899</v>
      </c>
      <c r="V497" s="77">
        <v>19.505427608804826</v>
      </c>
    </row>
    <row r="498" spans="1:22" ht="12.75" customHeight="1" x14ac:dyDescent="0.25">
      <c r="A498" s="44">
        <v>52.8</v>
      </c>
      <c r="B498" s="77">
        <v>110.9065344</v>
      </c>
      <c r="C498" s="77">
        <v>106.02355200000001</v>
      </c>
      <c r="D498" s="77">
        <v>107.64871680000002</v>
      </c>
      <c r="E498" s="77">
        <v>104.05140479999999</v>
      </c>
      <c r="F498" s="77">
        <v>103.69027968</v>
      </c>
      <c r="G498" s="77">
        <v>98.245401599999994</v>
      </c>
      <c r="H498" s="77">
        <v>96.244531199999997</v>
      </c>
      <c r="I498" s="77">
        <v>68.327577599999984</v>
      </c>
      <c r="J498" s="77">
        <v>71.54265599999998</v>
      </c>
      <c r="K498" s="77">
        <v>106.49958528000001</v>
      </c>
      <c r="L498" s="77">
        <v>111.45258240000001</v>
      </c>
      <c r="M498" s="77">
        <v>109.19541887999999</v>
      </c>
      <c r="N498" s="77">
        <v>107.1985536</v>
      </c>
      <c r="O498" s="77">
        <v>128.63308799999999</v>
      </c>
      <c r="P498" s="77">
        <v>79.13474687999998</v>
      </c>
      <c r="Q498" s="77">
        <v>65.248166400000017</v>
      </c>
      <c r="R498" s="77">
        <v>62.905973759999995</v>
      </c>
      <c r="S498" s="77">
        <v>104.6784768</v>
      </c>
      <c r="T498" s="77">
        <v>96.757069226666673</v>
      </c>
      <c r="U498" s="77">
        <v>18.87288009440865</v>
      </c>
      <c r="V498" s="77">
        <v>19.505427608804837</v>
      </c>
    </row>
    <row r="499" spans="1:22" ht="12.75" customHeight="1" x14ac:dyDescent="0.25">
      <c r="A499" s="44">
        <v>54</v>
      </c>
      <c r="B499" s="77">
        <v>113.42713745454546</v>
      </c>
      <c r="C499" s="77">
        <v>108.43317818181821</v>
      </c>
      <c r="D499" s="77">
        <v>110.09527854545456</v>
      </c>
      <c r="E499" s="77">
        <v>106.41620945454544</v>
      </c>
      <c r="F499" s="77">
        <v>106.04687694545456</v>
      </c>
      <c r="G499" s="77">
        <v>100.47825163636362</v>
      </c>
      <c r="H499" s="77">
        <v>98.431906909090912</v>
      </c>
      <c r="I499" s="77">
        <v>69.880477090909082</v>
      </c>
      <c r="J499" s="77">
        <v>73.168625454545435</v>
      </c>
      <c r="K499" s="77">
        <v>108.9200304</v>
      </c>
      <c r="L499" s="77">
        <v>113.98559563636366</v>
      </c>
      <c r="M499" s="77">
        <v>111.67713294545453</v>
      </c>
      <c r="N499" s="77">
        <v>109.63488436363637</v>
      </c>
      <c r="O499" s="77">
        <v>131.55656727272725</v>
      </c>
      <c r="P499" s="77">
        <v>80.933263854545444</v>
      </c>
      <c r="Q499" s="77">
        <v>66.731079272727285</v>
      </c>
      <c r="R499" s="77">
        <v>64.33565498181818</v>
      </c>
      <c r="S499" s="77">
        <v>107.05753309090909</v>
      </c>
      <c r="T499" s="77">
        <v>98.956093527272728</v>
      </c>
      <c r="U499" s="77">
        <v>19.301809187463384</v>
      </c>
      <c r="V499" s="77">
        <v>19.50542760880483</v>
      </c>
    </row>
    <row r="500" spans="1:22" ht="12.75" customHeight="1" x14ac:dyDescent="0.25">
      <c r="A500" s="44">
        <v>55.199999999999996</v>
      </c>
      <c r="B500" s="77">
        <v>115.94774050909091</v>
      </c>
      <c r="C500" s="77">
        <v>110.84280436363638</v>
      </c>
      <c r="D500" s="77">
        <v>112.54184029090911</v>
      </c>
      <c r="E500" s="77">
        <v>108.78101410909089</v>
      </c>
      <c r="F500" s="77">
        <v>108.4034742109091</v>
      </c>
      <c r="G500" s="77">
        <v>102.71110167272725</v>
      </c>
      <c r="H500" s="77">
        <v>100.61928261818181</v>
      </c>
      <c r="I500" s="77">
        <v>71.433376581818166</v>
      </c>
      <c r="J500" s="77">
        <v>74.79459490909089</v>
      </c>
      <c r="K500" s="77">
        <v>111.34047552</v>
      </c>
      <c r="L500" s="77">
        <v>116.51860887272727</v>
      </c>
      <c r="M500" s="77">
        <v>114.15884701090907</v>
      </c>
      <c r="N500" s="77">
        <v>112.07121512727272</v>
      </c>
      <c r="O500" s="77">
        <v>134.48004654545451</v>
      </c>
      <c r="P500" s="77">
        <v>82.731780829090894</v>
      </c>
      <c r="Q500" s="77">
        <v>68.213992145454554</v>
      </c>
      <c r="R500" s="77">
        <v>65.765336203636366</v>
      </c>
      <c r="S500" s="77">
        <v>109.43658938181818</v>
      </c>
      <c r="T500" s="77">
        <v>101.15511782787878</v>
      </c>
      <c r="U500" s="77">
        <v>19.730738280518143</v>
      </c>
      <c r="V500" s="77">
        <v>19.505427608804847</v>
      </c>
    </row>
    <row r="501" spans="1:22" ht="12.75" customHeight="1" x14ac:dyDescent="0.25">
      <c r="A501" s="44">
        <v>56.4</v>
      </c>
      <c r="B501" s="77">
        <v>118.46834356363637</v>
      </c>
      <c r="C501" s="77">
        <v>113.25243054545456</v>
      </c>
      <c r="D501" s="77">
        <v>114.98840203636365</v>
      </c>
      <c r="E501" s="77">
        <v>111.14581876363634</v>
      </c>
      <c r="F501" s="77">
        <v>110.76007147636365</v>
      </c>
      <c r="G501" s="77">
        <v>104.9439517090909</v>
      </c>
      <c r="H501" s="77">
        <v>102.80665832727273</v>
      </c>
      <c r="I501" s="77">
        <v>72.986276072727264</v>
      </c>
      <c r="J501" s="77">
        <v>76.420564363636345</v>
      </c>
      <c r="K501" s="77">
        <v>113.76092064000001</v>
      </c>
      <c r="L501" s="77">
        <v>119.05162210909091</v>
      </c>
      <c r="M501" s="77">
        <v>116.64056107636362</v>
      </c>
      <c r="N501" s="77">
        <v>114.5075458909091</v>
      </c>
      <c r="O501" s="77">
        <v>137.40352581818181</v>
      </c>
      <c r="P501" s="77">
        <v>84.530297803636358</v>
      </c>
      <c r="Q501" s="77">
        <v>69.696905018181837</v>
      </c>
      <c r="R501" s="77">
        <v>67.195017425454552</v>
      </c>
      <c r="S501" s="77">
        <v>111.81564567272727</v>
      </c>
      <c r="T501" s="77">
        <v>103.35414212848485</v>
      </c>
      <c r="U501" s="77">
        <v>20.15966737357293</v>
      </c>
      <c r="V501" s="77">
        <v>19.50542760880489</v>
      </c>
    </row>
    <row r="502" spans="1:22" ht="12.75" customHeight="1" x14ac:dyDescent="0.25">
      <c r="A502" s="44">
        <v>57.599999999999994</v>
      </c>
      <c r="B502" s="77">
        <v>120.98894661818181</v>
      </c>
      <c r="C502" s="77">
        <v>115.66205672727274</v>
      </c>
      <c r="D502" s="77">
        <v>117.4349637818182</v>
      </c>
      <c r="E502" s="77">
        <v>113.51062341818179</v>
      </c>
      <c r="F502" s="77">
        <v>113.11666874181817</v>
      </c>
      <c r="G502" s="77">
        <v>107.17680174545453</v>
      </c>
      <c r="H502" s="77">
        <v>104.99403403636363</v>
      </c>
      <c r="I502" s="77">
        <v>74.539175563636348</v>
      </c>
      <c r="J502" s="77">
        <v>78.0465338181818</v>
      </c>
      <c r="K502" s="77">
        <v>116.18136575999999</v>
      </c>
      <c r="L502" s="77">
        <v>121.58463534545454</v>
      </c>
      <c r="M502" s="77">
        <v>119.12227514181816</v>
      </c>
      <c r="N502" s="77">
        <v>116.94387665454545</v>
      </c>
      <c r="O502" s="77">
        <v>140.32700509090907</v>
      </c>
      <c r="P502" s="77">
        <v>86.328814778181794</v>
      </c>
      <c r="Q502" s="77">
        <v>71.179817890909106</v>
      </c>
      <c r="R502" s="77">
        <v>68.624698647272723</v>
      </c>
      <c r="S502" s="77">
        <v>114.19470196363636</v>
      </c>
      <c r="T502" s="77">
        <v>105.55316642909091</v>
      </c>
      <c r="U502" s="77">
        <v>20.588596466627653</v>
      </c>
      <c r="V502" s="77">
        <v>19.505427608804872</v>
      </c>
    </row>
    <row r="503" spans="1:22" ht="12.75" customHeight="1" x14ac:dyDescent="0.25">
      <c r="A503" s="44">
        <v>58.8</v>
      </c>
      <c r="B503" s="77">
        <v>123.50954967272727</v>
      </c>
      <c r="C503" s="77">
        <v>118.07168290909092</v>
      </c>
      <c r="D503" s="77">
        <v>119.88152552727274</v>
      </c>
      <c r="E503" s="77">
        <v>115.87542807272726</v>
      </c>
      <c r="F503" s="77">
        <v>115.47326600727273</v>
      </c>
      <c r="G503" s="77">
        <v>109.40965178181817</v>
      </c>
      <c r="H503" s="77">
        <v>107.18140974545454</v>
      </c>
      <c r="I503" s="77">
        <v>76.092075054545447</v>
      </c>
      <c r="J503" s="77">
        <v>79.672503272727255</v>
      </c>
      <c r="K503" s="77">
        <v>118.60181088</v>
      </c>
      <c r="L503" s="77">
        <v>124.11764858181819</v>
      </c>
      <c r="M503" s="77">
        <v>121.60398920727272</v>
      </c>
      <c r="N503" s="77">
        <v>119.38020741818183</v>
      </c>
      <c r="O503" s="77">
        <v>143.25048436363633</v>
      </c>
      <c r="P503" s="77">
        <v>88.127331752727258</v>
      </c>
      <c r="Q503" s="77">
        <v>72.662730763636375</v>
      </c>
      <c r="R503" s="77">
        <v>70.054379869090909</v>
      </c>
      <c r="S503" s="77">
        <v>116.57375825454545</v>
      </c>
      <c r="T503" s="77">
        <v>107.75219072969696</v>
      </c>
      <c r="U503" s="77">
        <v>21.017525559682444</v>
      </c>
      <c r="V503" s="77">
        <v>19.505427608804919</v>
      </c>
    </row>
    <row r="504" spans="1:22" ht="12.75" customHeight="1" thickBot="1" x14ac:dyDescent="0.3">
      <c r="A504" s="53">
        <v>60</v>
      </c>
      <c r="B504" s="78">
        <v>126.03015272727274</v>
      </c>
      <c r="C504" s="78">
        <v>120.48130909090912</v>
      </c>
      <c r="D504" s="78">
        <v>122.32808727272729</v>
      </c>
      <c r="E504" s="78">
        <v>118.24023272727271</v>
      </c>
      <c r="F504" s="78">
        <v>117.82986327272728</v>
      </c>
      <c r="G504" s="78">
        <v>111.64250181818181</v>
      </c>
      <c r="H504" s="78">
        <v>109.36878545454546</v>
      </c>
      <c r="I504" s="78">
        <v>77.644974545454531</v>
      </c>
      <c r="J504" s="78">
        <v>81.29847272727271</v>
      </c>
      <c r="K504" s="78">
        <v>121.022256</v>
      </c>
      <c r="L504" s="78">
        <v>126.65066181818183</v>
      </c>
      <c r="M504" s="78">
        <v>124.08570327272726</v>
      </c>
      <c r="N504" s="78">
        <v>121.81653818181819</v>
      </c>
      <c r="O504" s="78">
        <v>146.17396363636362</v>
      </c>
      <c r="P504" s="78">
        <v>89.925848727272722</v>
      </c>
      <c r="Q504" s="78">
        <v>74.145643636363658</v>
      </c>
      <c r="R504" s="78">
        <v>71.484061090909094</v>
      </c>
      <c r="S504" s="78">
        <v>118.95281454545454</v>
      </c>
      <c r="T504" s="78">
        <v>109.95121503030305</v>
      </c>
      <c r="U504" s="78">
        <v>21.446454652737017</v>
      </c>
      <c r="V504" s="78">
        <v>19.505427608804759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2"/>
  </sheetPr>
  <dimension ref="A1:V504"/>
  <sheetViews>
    <sheetView workbookViewId="0">
      <pane ySplit="5" topLeftCell="A18" activePane="bottomLeft" state="frozen"/>
      <selection pane="bottomLeft" activeCell="G3" sqref="G3"/>
    </sheetView>
  </sheetViews>
  <sheetFormatPr defaultColWidth="10.7265625" defaultRowHeight="12.75" customHeight="1" x14ac:dyDescent="0.25"/>
  <cols>
    <col min="1" max="16384" width="10.7265625" style="44"/>
  </cols>
  <sheetData>
    <row r="1" spans="1:22" s="45" customFormat="1" ht="12.75" customHeight="1" x14ac:dyDescent="0.2">
      <c r="A1" s="48" t="s">
        <v>16</v>
      </c>
      <c r="C1" s="49" t="s">
        <v>67</v>
      </c>
    </row>
    <row r="2" spans="1:22" s="45" customFormat="1" ht="12.75" customHeight="1" x14ac:dyDescent="0.2"/>
    <row r="3" spans="1:22" s="45" customFormat="1" ht="12.75" customHeight="1" x14ac:dyDescent="0.2">
      <c r="A3" s="46" t="s">
        <v>33</v>
      </c>
      <c r="B3" s="47" t="s">
        <v>35</v>
      </c>
      <c r="E3" s="46" t="s">
        <v>17</v>
      </c>
      <c r="F3" s="47" t="s">
        <v>20</v>
      </c>
    </row>
    <row r="4" spans="1:22" s="45" customFormat="1" ht="12.75" customHeight="1" x14ac:dyDescent="0.2">
      <c r="A4" s="46" t="s">
        <v>34</v>
      </c>
      <c r="B4" s="47" t="s">
        <v>31</v>
      </c>
      <c r="E4" s="46" t="s">
        <v>18</v>
      </c>
      <c r="F4" s="50" t="s">
        <v>92</v>
      </c>
    </row>
    <row r="5" spans="1:22" s="45" customFormat="1" ht="12.75" customHeight="1" x14ac:dyDescent="0.2">
      <c r="A5" s="46" t="s">
        <v>25</v>
      </c>
      <c r="B5" s="47" t="s">
        <v>68</v>
      </c>
      <c r="E5" s="46" t="s">
        <v>19</v>
      </c>
      <c r="F5" s="51">
        <v>0.61387731481481478</v>
      </c>
    </row>
    <row r="6" spans="1:22" ht="12.75" customHeight="1" thickBot="1" x14ac:dyDescent="0.25"/>
    <row r="7" spans="1:22" ht="12.75" customHeight="1" x14ac:dyDescent="0.2">
      <c r="A7" s="71" t="s">
        <v>19</v>
      </c>
      <c r="B7" s="71" t="s">
        <v>40</v>
      </c>
      <c r="C7" s="71" t="s">
        <v>41</v>
      </c>
      <c r="D7" s="71" t="s">
        <v>42</v>
      </c>
      <c r="E7" s="71" t="s">
        <v>43</v>
      </c>
      <c r="F7" s="71" t="s">
        <v>44</v>
      </c>
      <c r="G7" s="71" t="s">
        <v>45</v>
      </c>
      <c r="H7" s="71" t="s">
        <v>70</v>
      </c>
      <c r="I7" s="71" t="s">
        <v>71</v>
      </c>
      <c r="J7" s="71" t="s">
        <v>72</v>
      </c>
      <c r="K7" s="71" t="s">
        <v>73</v>
      </c>
      <c r="L7" s="71" t="s">
        <v>74</v>
      </c>
      <c r="M7" s="71" t="s">
        <v>75</v>
      </c>
      <c r="N7" s="71" t="s">
        <v>76</v>
      </c>
      <c r="O7" s="71" t="s">
        <v>77</v>
      </c>
      <c r="P7" s="71" t="s">
        <v>78</v>
      </c>
      <c r="Q7" s="71" t="s">
        <v>79</v>
      </c>
      <c r="R7" s="71" t="s">
        <v>80</v>
      </c>
      <c r="S7" s="71" t="s">
        <v>81</v>
      </c>
      <c r="T7" s="73"/>
      <c r="U7" s="73"/>
      <c r="V7" s="73"/>
    </row>
    <row r="8" spans="1:22" ht="12.75" customHeight="1" x14ac:dyDescent="0.2">
      <c r="A8" s="72" t="s">
        <v>39</v>
      </c>
      <c r="B8" s="72" t="s">
        <v>46</v>
      </c>
      <c r="C8" s="72" t="s">
        <v>46</v>
      </c>
      <c r="D8" s="72" t="s">
        <v>46</v>
      </c>
      <c r="E8" s="72" t="s">
        <v>46</v>
      </c>
      <c r="F8" s="72" t="s">
        <v>46</v>
      </c>
      <c r="G8" s="72" t="s">
        <v>46</v>
      </c>
      <c r="H8" s="72" t="s">
        <v>46</v>
      </c>
      <c r="I8" s="72" t="s">
        <v>46</v>
      </c>
      <c r="J8" s="72" t="s">
        <v>46</v>
      </c>
      <c r="K8" s="72" t="s">
        <v>46</v>
      </c>
      <c r="L8" s="72" t="s">
        <v>46</v>
      </c>
      <c r="M8" s="72" t="s">
        <v>46</v>
      </c>
      <c r="N8" s="72" t="s">
        <v>46</v>
      </c>
      <c r="O8" s="72" t="s">
        <v>46</v>
      </c>
      <c r="P8" s="72" t="s">
        <v>46</v>
      </c>
      <c r="Q8" s="72" t="s">
        <v>46</v>
      </c>
      <c r="R8" s="72" t="s">
        <v>46</v>
      </c>
      <c r="S8" s="72" t="s">
        <v>46</v>
      </c>
      <c r="T8" s="74" t="s">
        <v>30</v>
      </c>
      <c r="U8" s="74" t="s">
        <v>47</v>
      </c>
      <c r="V8" s="74" t="s">
        <v>48</v>
      </c>
    </row>
    <row r="9" spans="1:22" ht="12.75" customHeight="1" x14ac:dyDescent="0.2">
      <c r="A9" s="44">
        <v>5</v>
      </c>
      <c r="B9" s="77">
        <v>24.501000000000001</v>
      </c>
      <c r="C9" s="77">
        <v>23.4</v>
      </c>
      <c r="D9" s="77">
        <v>49.17</v>
      </c>
      <c r="E9" s="77">
        <v>48.500999999999998</v>
      </c>
      <c r="F9" s="77">
        <v>16.887</v>
      </c>
      <c r="G9" s="77">
        <v>31.324000000000002</v>
      </c>
      <c r="H9" s="77">
        <v>28.76</v>
      </c>
      <c r="I9" s="77">
        <v>10.538</v>
      </c>
      <c r="J9" s="77">
        <v>11.781000000000001</v>
      </c>
      <c r="K9" s="77">
        <v>33.664700000000003</v>
      </c>
      <c r="L9" s="77">
        <v>80.561000000000007</v>
      </c>
      <c r="M9" s="77">
        <v>37.686999999999998</v>
      </c>
      <c r="N9" s="77">
        <v>35.743000000000002</v>
      </c>
      <c r="O9" s="77">
        <v>90.23</v>
      </c>
      <c r="P9" s="77">
        <v>42.979300000000002</v>
      </c>
      <c r="Q9" s="77">
        <v>31.4</v>
      </c>
      <c r="R9" s="77">
        <v>29.890999999999998</v>
      </c>
      <c r="S9" s="77">
        <v>42.96</v>
      </c>
      <c r="T9" s="77">
        <v>37.220999999999997</v>
      </c>
      <c r="U9" s="77">
        <v>20.805700418790789</v>
      </c>
      <c r="V9" s="77">
        <v>55.897747021280431</v>
      </c>
    </row>
    <row r="10" spans="1:22" ht="12.75" customHeight="1" x14ac:dyDescent="0.2">
      <c r="A10" s="44">
        <v>10</v>
      </c>
      <c r="B10" s="77">
        <v>43.61</v>
      </c>
      <c r="C10" s="77">
        <v>41.24</v>
      </c>
      <c r="D10" s="77">
        <v>71.23</v>
      </c>
      <c r="E10" s="77">
        <v>69.66</v>
      </c>
      <c r="F10" s="77">
        <v>42.686</v>
      </c>
      <c r="G10" s="77">
        <v>40.729999999999997</v>
      </c>
      <c r="H10" s="77">
        <v>37.909999999999997</v>
      </c>
      <c r="I10" s="77">
        <v>18.79</v>
      </c>
      <c r="J10" s="77">
        <v>20.780999999999999</v>
      </c>
      <c r="K10" s="77">
        <v>46.631999999999998</v>
      </c>
      <c r="L10" s="77">
        <v>81.67</v>
      </c>
      <c r="M10" s="77">
        <v>62.280999999999999</v>
      </c>
      <c r="N10" s="77">
        <v>60.73</v>
      </c>
      <c r="O10" s="77">
        <v>95.01</v>
      </c>
      <c r="P10" s="77">
        <v>50.228299999999997</v>
      </c>
      <c r="Q10" s="77">
        <v>33.28</v>
      </c>
      <c r="R10" s="77">
        <v>34.307000000000002</v>
      </c>
      <c r="S10" s="77">
        <v>49.22</v>
      </c>
      <c r="T10" s="77">
        <v>49.999738888888892</v>
      </c>
      <c r="U10" s="77">
        <v>20.147814522647021</v>
      </c>
      <c r="V10" s="77">
        <v>40.295839479122428</v>
      </c>
    </row>
    <row r="11" spans="1:22" ht="12.75" customHeight="1" x14ac:dyDescent="0.2">
      <c r="A11" s="44">
        <v>15</v>
      </c>
      <c r="B11" s="77">
        <v>75.14</v>
      </c>
      <c r="C11" s="77">
        <v>70.599999999999994</v>
      </c>
      <c r="D11" s="77">
        <v>75.477999999999994</v>
      </c>
      <c r="E11" s="77">
        <v>71.37</v>
      </c>
      <c r="F11" s="77">
        <v>52.289900000000003</v>
      </c>
      <c r="G11" s="77">
        <v>46.61</v>
      </c>
      <c r="H11" s="77">
        <v>44.57</v>
      </c>
      <c r="I11" s="77">
        <v>23.49</v>
      </c>
      <c r="J11" s="77">
        <v>25.146999999999998</v>
      </c>
      <c r="K11" s="77">
        <v>61.273000000000003</v>
      </c>
      <c r="L11" s="77">
        <v>84.34</v>
      </c>
      <c r="M11" s="77">
        <v>79.483900000000006</v>
      </c>
      <c r="N11" s="77">
        <v>75.92</v>
      </c>
      <c r="O11" s="77">
        <v>99.64</v>
      </c>
      <c r="P11" s="77">
        <v>49.314999999999998</v>
      </c>
      <c r="Q11" s="77">
        <v>35.612000000000002</v>
      </c>
      <c r="R11" s="77">
        <v>35.820999999999998</v>
      </c>
      <c r="S11" s="77">
        <v>55.48</v>
      </c>
      <c r="T11" s="77">
        <v>58.976655555555553</v>
      </c>
      <c r="U11" s="77">
        <v>21.459348468653143</v>
      </c>
      <c r="V11" s="77">
        <v>36.386173930189386</v>
      </c>
    </row>
    <row r="12" spans="1:22" ht="12.75" customHeight="1" x14ac:dyDescent="0.2">
      <c r="A12" s="44">
        <v>30</v>
      </c>
      <c r="B12" s="77">
        <v>93.24</v>
      </c>
      <c r="C12" s="77">
        <v>88.34</v>
      </c>
      <c r="D12" s="77">
        <v>76.789000000000001</v>
      </c>
      <c r="E12" s="77">
        <v>71.361999999999995</v>
      </c>
      <c r="F12" s="77">
        <v>76.218000000000004</v>
      </c>
      <c r="G12" s="77">
        <v>60.38</v>
      </c>
      <c r="H12" s="77">
        <v>56.917000000000002</v>
      </c>
      <c r="I12" s="77">
        <v>40.89</v>
      </c>
      <c r="J12" s="77">
        <v>44.378999999999998</v>
      </c>
      <c r="K12" s="77">
        <v>80.369</v>
      </c>
      <c r="L12" s="77">
        <v>83.19</v>
      </c>
      <c r="M12" s="77">
        <v>87.11</v>
      </c>
      <c r="N12" s="77">
        <v>84.39</v>
      </c>
      <c r="O12" s="77">
        <v>102.51</v>
      </c>
      <c r="P12" s="77">
        <v>55.351999999999997</v>
      </c>
      <c r="Q12" s="77">
        <v>44.697000000000003</v>
      </c>
      <c r="R12" s="77">
        <v>40.57</v>
      </c>
      <c r="S12" s="77">
        <v>78.168999999999997</v>
      </c>
      <c r="T12" s="77">
        <v>70.270666666666685</v>
      </c>
      <c r="U12" s="77">
        <v>19.334760477075491</v>
      </c>
      <c r="V12" s="77">
        <v>27.514696237038905</v>
      </c>
    </row>
    <row r="13" spans="1:22" ht="12.75" customHeight="1" x14ac:dyDescent="0.2">
      <c r="A13" s="44">
        <v>45</v>
      </c>
      <c r="B13" s="77">
        <v>94.17</v>
      </c>
      <c r="C13" s="77">
        <v>89.31</v>
      </c>
      <c r="D13" s="77">
        <v>88.31</v>
      </c>
      <c r="E13" s="77">
        <v>85.712999999999994</v>
      </c>
      <c r="F13" s="77">
        <v>89.179000000000002</v>
      </c>
      <c r="G13" s="77">
        <v>89.7</v>
      </c>
      <c r="H13" s="77">
        <v>88.94</v>
      </c>
      <c r="I13" s="77">
        <v>55.7</v>
      </c>
      <c r="J13" s="77">
        <v>60.195999999999998</v>
      </c>
      <c r="K13" s="77">
        <v>89.789000000000001</v>
      </c>
      <c r="L13" s="77">
        <v>85.91</v>
      </c>
      <c r="M13" s="77">
        <v>87.83</v>
      </c>
      <c r="N13" s="77">
        <v>86.91</v>
      </c>
      <c r="O13" s="77">
        <v>101.11</v>
      </c>
      <c r="P13" s="77">
        <v>64.138199999999998</v>
      </c>
      <c r="Q13" s="77">
        <v>55.420999999999999</v>
      </c>
      <c r="R13" s="77">
        <v>51.88</v>
      </c>
      <c r="S13" s="77">
        <v>88.168000000000006</v>
      </c>
      <c r="T13" s="77">
        <v>80.687455555555573</v>
      </c>
      <c r="U13" s="77">
        <v>15.378030736591548</v>
      </c>
      <c r="V13" s="77">
        <v>19.058762766417068</v>
      </c>
    </row>
    <row r="14" spans="1:22" ht="12.75" customHeight="1" thickBot="1" x14ac:dyDescent="0.25">
      <c r="A14" s="53">
        <v>60</v>
      </c>
      <c r="B14" s="78">
        <v>95.34</v>
      </c>
      <c r="C14" s="78">
        <v>92.46</v>
      </c>
      <c r="D14" s="78">
        <v>94.147000000000006</v>
      </c>
      <c r="E14" s="78">
        <v>92.346000000000004</v>
      </c>
      <c r="F14" s="78">
        <v>98.435000000000002</v>
      </c>
      <c r="G14" s="78">
        <v>94.69</v>
      </c>
      <c r="H14" s="78">
        <v>93.843000000000004</v>
      </c>
      <c r="I14" s="78">
        <v>76.177999999999997</v>
      </c>
      <c r="J14" s="78">
        <v>77.188999999999993</v>
      </c>
      <c r="K14" s="78">
        <v>97.697000000000003</v>
      </c>
      <c r="L14" s="78">
        <v>94.43</v>
      </c>
      <c r="M14" s="78">
        <v>94.15</v>
      </c>
      <c r="N14" s="78">
        <v>93.177999999999997</v>
      </c>
      <c r="O14" s="78">
        <v>103.8</v>
      </c>
      <c r="P14" s="78">
        <v>71.671999999999997</v>
      </c>
      <c r="Q14" s="78">
        <v>60.616999999999997</v>
      </c>
      <c r="R14" s="78">
        <v>60.155700000000003</v>
      </c>
      <c r="S14" s="78">
        <v>96.302999999999997</v>
      </c>
      <c r="T14" s="78">
        <v>88.146150000000006</v>
      </c>
      <c r="U14" s="78">
        <v>13.026686285072865</v>
      </c>
      <c r="V14" s="78">
        <v>14.778508516903873</v>
      </c>
    </row>
    <row r="15" spans="1:22" ht="12.75" customHeight="1" thickBot="1" x14ac:dyDescent="0.25"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</row>
    <row r="16" spans="1:22" ht="12.75" customHeight="1" x14ac:dyDescent="0.2">
      <c r="A16" s="71" t="s">
        <v>19</v>
      </c>
      <c r="B16" s="79" t="s">
        <v>40</v>
      </c>
      <c r="C16" s="79" t="s">
        <v>41</v>
      </c>
      <c r="D16" s="79" t="s">
        <v>42</v>
      </c>
      <c r="E16" s="79" t="s">
        <v>43</v>
      </c>
      <c r="F16" s="79" t="s">
        <v>44</v>
      </c>
      <c r="G16" s="79" t="s">
        <v>45</v>
      </c>
      <c r="H16" s="79" t="s">
        <v>70</v>
      </c>
      <c r="I16" s="79" t="s">
        <v>71</v>
      </c>
      <c r="J16" s="79" t="s">
        <v>72</v>
      </c>
      <c r="K16" s="79" t="s">
        <v>73</v>
      </c>
      <c r="L16" s="79" t="s">
        <v>74</v>
      </c>
      <c r="M16" s="79" t="s">
        <v>75</v>
      </c>
      <c r="N16" s="79" t="s">
        <v>76</v>
      </c>
      <c r="O16" s="79" t="s">
        <v>77</v>
      </c>
      <c r="P16" s="79" t="s">
        <v>78</v>
      </c>
      <c r="Q16" s="79" t="s">
        <v>79</v>
      </c>
      <c r="R16" s="79" t="s">
        <v>80</v>
      </c>
      <c r="S16" s="79" t="s">
        <v>81</v>
      </c>
      <c r="T16" s="80"/>
      <c r="U16" s="80"/>
      <c r="V16" s="80"/>
    </row>
    <row r="17" spans="1:22" ht="12.75" customHeight="1" x14ac:dyDescent="0.2">
      <c r="A17" s="72" t="s">
        <v>39</v>
      </c>
      <c r="B17" s="81" t="s">
        <v>49</v>
      </c>
      <c r="C17" s="81" t="s">
        <v>49</v>
      </c>
      <c r="D17" s="81" t="s">
        <v>49</v>
      </c>
      <c r="E17" s="81" t="s">
        <v>49</v>
      </c>
      <c r="F17" s="81" t="s">
        <v>49</v>
      </c>
      <c r="G17" s="81" t="s">
        <v>49</v>
      </c>
      <c r="H17" s="81" t="s">
        <v>49</v>
      </c>
      <c r="I17" s="81" t="s">
        <v>49</v>
      </c>
      <c r="J17" s="81" t="s">
        <v>49</v>
      </c>
      <c r="K17" s="81" t="s">
        <v>49</v>
      </c>
      <c r="L17" s="81" t="s">
        <v>49</v>
      </c>
      <c r="M17" s="81" t="s">
        <v>49</v>
      </c>
      <c r="N17" s="81" t="s">
        <v>49</v>
      </c>
      <c r="O17" s="81" t="s">
        <v>49</v>
      </c>
      <c r="P17" s="81" t="s">
        <v>49</v>
      </c>
      <c r="Q17" s="81" t="s">
        <v>49</v>
      </c>
      <c r="R17" s="81" t="s">
        <v>49</v>
      </c>
      <c r="S17" s="81" t="s">
        <v>49</v>
      </c>
      <c r="T17" s="82" t="s">
        <v>30</v>
      </c>
      <c r="U17" s="82" t="s">
        <v>47</v>
      </c>
      <c r="V17" s="82" t="s">
        <v>48</v>
      </c>
    </row>
    <row r="18" spans="1:22" ht="12.75" customHeight="1" x14ac:dyDescent="0.2">
      <c r="A18" s="44">
        <v>5</v>
      </c>
      <c r="B18" s="77">
        <v>32.04512190121676</v>
      </c>
      <c r="C18" s="77">
        <v>30.564051925446417</v>
      </c>
      <c r="D18" s="77">
        <v>32.114994106680932</v>
      </c>
      <c r="E18" s="77">
        <v>30.983848414154686</v>
      </c>
      <c r="F18" s="77">
        <v>29.183149555990514</v>
      </c>
      <c r="G18" s="77">
        <v>27.717326640693447</v>
      </c>
      <c r="H18" s="77">
        <v>26.996655642493071</v>
      </c>
      <c r="I18" s="77">
        <v>18.452876203853069</v>
      </c>
      <c r="J18" s="77">
        <v>19.436669653437956</v>
      </c>
      <c r="K18" s="77">
        <v>30.618261594078916</v>
      </c>
      <c r="L18" s="77">
        <v>34.265428908150319</v>
      </c>
      <c r="M18" s="77">
        <v>32.316545655180143</v>
      </c>
      <c r="N18" s="77">
        <v>31.616545049767431</v>
      </c>
      <c r="O18" s="77">
        <v>39.732633763976757</v>
      </c>
      <c r="P18" s="77">
        <v>23.506265934936092</v>
      </c>
      <c r="Q18" s="77">
        <v>18.966003374330437</v>
      </c>
      <c r="R18" s="77">
        <v>18.298590092627705</v>
      </c>
      <c r="S18" s="77">
        <v>30.249797330004672</v>
      </c>
      <c r="T18" s="77">
        <v>28.170264763723299</v>
      </c>
      <c r="U18" s="77">
        <v>6.0957070811252931</v>
      </c>
      <c r="V18" s="77">
        <v>21.638799394513093</v>
      </c>
    </row>
    <row r="19" spans="1:22" ht="12.75" customHeight="1" x14ac:dyDescent="0.2">
      <c r="A19" s="44">
        <v>10</v>
      </c>
      <c r="B19" s="77">
        <v>45.318646000599841</v>
      </c>
      <c r="C19" s="77">
        <v>43.224096754041831</v>
      </c>
      <c r="D19" s="77">
        <v>45.417460221200194</v>
      </c>
      <c r="E19" s="77">
        <v>43.817778641809674</v>
      </c>
      <c r="F19" s="77">
        <v>41.271205894844151</v>
      </c>
      <c r="G19" s="77">
        <v>39.198219247993769</v>
      </c>
      <c r="H19" s="77">
        <v>38.17903654832984</v>
      </c>
      <c r="I19" s="77">
        <v>26.096307792280765</v>
      </c>
      <c r="J19" s="77">
        <v>27.487601831257521</v>
      </c>
      <c r="K19" s="77">
        <v>43.300760802633668</v>
      </c>
      <c r="L19" s="77">
        <v>48.458634282437295</v>
      </c>
      <c r="M19" s="77">
        <v>45.702497154605076</v>
      </c>
      <c r="N19" s="77">
        <v>44.71254680476104</v>
      </c>
      <c r="O19" s="77">
        <v>56.190429537819085</v>
      </c>
      <c r="P19" s="77">
        <v>33.242880085935305</v>
      </c>
      <c r="Q19" s="77">
        <v>26.82197919599199</v>
      </c>
      <c r="R19" s="77">
        <v>25.87811428130005</v>
      </c>
      <c r="S19" s="77">
        <v>42.779673643130046</v>
      </c>
      <c r="T19" s="77">
        <v>39.838770484498397</v>
      </c>
      <c r="U19" s="77">
        <v>8.6206316263811154</v>
      </c>
      <c r="V19" s="77">
        <v>21.638799394513132</v>
      </c>
    </row>
    <row r="20" spans="1:22" ht="12.75" customHeight="1" x14ac:dyDescent="0.2">
      <c r="A20" s="44">
        <v>15</v>
      </c>
      <c r="B20" s="77">
        <v>55.503779267645605</v>
      </c>
      <c r="C20" s="77">
        <v>52.938490820046567</v>
      </c>
      <c r="D20" s="77">
        <v>55.624801477546448</v>
      </c>
      <c r="E20" s="77">
        <v>53.665599667328301</v>
      </c>
      <c r="F20" s="77">
        <v>50.546697755856691</v>
      </c>
      <c r="G20" s="77">
        <v>48.007817991663444</v>
      </c>
      <c r="H20" s="77">
        <v>46.759579207239007</v>
      </c>
      <c r="I20" s="77">
        <v>31.961319130852228</v>
      </c>
      <c r="J20" s="77">
        <v>33.6652993696867</v>
      </c>
      <c r="K20" s="77">
        <v>53.032384720379532</v>
      </c>
      <c r="L20" s="77">
        <v>59.34946381205571</v>
      </c>
      <c r="M20" s="77">
        <v>55.973898999891261</v>
      </c>
      <c r="N20" s="77">
        <v>54.761462385987471</v>
      </c>
      <c r="O20" s="77">
        <v>68.81894039773438</v>
      </c>
      <c r="P20" s="77">
        <v>40.71404689553485</v>
      </c>
      <c r="Q20" s="77">
        <v>32.85008146086308</v>
      </c>
      <c r="R20" s="77">
        <v>31.694087747307673</v>
      </c>
      <c r="S20" s="77">
        <v>52.394185894229459</v>
      </c>
      <c r="T20" s="77">
        <v>48.792329833436021</v>
      </c>
      <c r="U20" s="77">
        <v>10.55807437256639</v>
      </c>
      <c r="V20" s="77">
        <v>21.638799394513104</v>
      </c>
    </row>
    <row r="21" spans="1:22" ht="12.75" customHeight="1" x14ac:dyDescent="0.2">
      <c r="A21" s="44">
        <v>30</v>
      </c>
      <c r="B21" s="77">
        <v>78.494197403267023</v>
      </c>
      <c r="C21" s="77">
        <v>74.866331689273437</v>
      </c>
      <c r="D21" s="77">
        <v>78.665348653857151</v>
      </c>
      <c r="E21" s="77">
        <v>75.894618882420744</v>
      </c>
      <c r="F21" s="77">
        <v>71.483825499506224</v>
      </c>
      <c r="G21" s="77">
        <v>67.893307303749523</v>
      </c>
      <c r="H21" s="77">
        <v>66.128031085736382</v>
      </c>
      <c r="I21" s="77">
        <v>45.200130986185883</v>
      </c>
      <c r="J21" s="77">
        <v>47.609922949961337</v>
      </c>
      <c r="K21" s="77">
        <v>74.999117716548426</v>
      </c>
      <c r="L21" s="77">
        <v>83.932816642580391</v>
      </c>
      <c r="M21" s="77">
        <v>79.159047104548037</v>
      </c>
      <c r="N21" s="77">
        <v>77.444402801647584</v>
      </c>
      <c r="O21" s="77">
        <v>97.324678858621638</v>
      </c>
      <c r="P21" s="77">
        <v>57.578357298759592</v>
      </c>
      <c r="Q21" s="77">
        <v>46.457030727013546</v>
      </c>
      <c r="R21" s="77">
        <v>44.822208739285443</v>
      </c>
      <c r="S21" s="77">
        <v>74.096568281116419</v>
      </c>
      <c r="T21" s="77">
        <v>69.002774590226579</v>
      </c>
      <c r="U21" s="77">
        <v>14.931371970227307</v>
      </c>
      <c r="V21" s="77">
        <v>21.638799394513271</v>
      </c>
    </row>
    <row r="22" spans="1:22" ht="12.75" customHeight="1" x14ac:dyDescent="0.2">
      <c r="A22" s="44">
        <v>45</v>
      </c>
      <c r="B22" s="77">
        <v>96.13536570365028</v>
      </c>
      <c r="C22" s="77">
        <v>91.692155776339249</v>
      </c>
      <c r="D22" s="77">
        <v>96.344982320042803</v>
      </c>
      <c r="E22" s="77">
        <v>92.951545242464064</v>
      </c>
      <c r="F22" s="77">
        <v>87.549448667971546</v>
      </c>
      <c r="G22" s="77">
        <v>83.151979922080343</v>
      </c>
      <c r="H22" s="77">
        <v>80.989966927479216</v>
      </c>
      <c r="I22" s="77">
        <v>55.358628611559212</v>
      </c>
      <c r="J22" s="77">
        <v>58.310008960313866</v>
      </c>
      <c r="K22" s="77">
        <v>91.854784782236749</v>
      </c>
      <c r="L22" s="77">
        <v>102.79628672445095</v>
      </c>
      <c r="M22" s="77">
        <v>96.949636965540435</v>
      </c>
      <c r="N22" s="77">
        <v>94.849635149302287</v>
      </c>
      <c r="O22" s="77">
        <v>119.19790129193028</v>
      </c>
      <c r="P22" s="77">
        <v>70.518797804808287</v>
      </c>
      <c r="Q22" s="77">
        <v>56.898010122991309</v>
      </c>
      <c r="R22" s="77">
        <v>54.895770277883116</v>
      </c>
      <c r="S22" s="77">
        <v>90.749391990014018</v>
      </c>
      <c r="T22" s="77">
        <v>84.510794291169887</v>
      </c>
      <c r="U22" s="77">
        <v>18.287121243375928</v>
      </c>
      <c r="V22" s="77">
        <v>21.638799394513157</v>
      </c>
    </row>
    <row r="23" spans="1:22" ht="12.75" customHeight="1" thickBot="1" x14ac:dyDescent="0.25">
      <c r="A23" s="53">
        <v>60</v>
      </c>
      <c r="B23" s="78">
        <v>111.00755853529121</v>
      </c>
      <c r="C23" s="78">
        <v>105.87698164009313</v>
      </c>
      <c r="D23" s="78">
        <v>111.2496029550929</v>
      </c>
      <c r="E23" s="78">
        <v>107.3311993346566</v>
      </c>
      <c r="F23" s="78">
        <v>101.09339551171338</v>
      </c>
      <c r="G23" s="78">
        <v>96.015635983326888</v>
      </c>
      <c r="H23" s="78">
        <v>93.519158414478014</v>
      </c>
      <c r="I23" s="78">
        <v>63.922638261704456</v>
      </c>
      <c r="J23" s="78">
        <v>67.3305987393734</v>
      </c>
      <c r="K23" s="78">
        <v>106.06476944075906</v>
      </c>
      <c r="L23" s="78">
        <v>118.69892762411142</v>
      </c>
      <c r="M23" s="78">
        <v>111.94779799978252</v>
      </c>
      <c r="N23" s="78">
        <v>109.52292477197494</v>
      </c>
      <c r="O23" s="78">
        <v>137.63788079546876</v>
      </c>
      <c r="P23" s="78">
        <v>81.428093791069699</v>
      </c>
      <c r="Q23" s="78">
        <v>65.700162921726161</v>
      </c>
      <c r="R23" s="78">
        <v>63.388175494615346</v>
      </c>
      <c r="S23" s="78">
        <v>104.78837178845892</v>
      </c>
      <c r="T23" s="78">
        <v>97.584659666872042</v>
      </c>
      <c r="U23" s="78">
        <v>21.116148745132779</v>
      </c>
      <c r="V23" s="78">
        <v>21.638799394513104</v>
      </c>
    </row>
    <row r="25" spans="1:22" ht="12.75" customHeight="1" thickBot="1" x14ac:dyDescent="0.25">
      <c r="A25" s="75" t="s">
        <v>51</v>
      </c>
      <c r="B25" s="75"/>
    </row>
    <row r="26" spans="1:22" ht="12.75" customHeight="1" x14ac:dyDescent="0.2">
      <c r="A26" s="52" t="s">
        <v>50</v>
      </c>
      <c r="B26" s="52" t="s">
        <v>40</v>
      </c>
      <c r="C26" s="52" t="s">
        <v>41</v>
      </c>
      <c r="D26" s="52" t="s">
        <v>42</v>
      </c>
      <c r="E26" s="52" t="s">
        <v>43</v>
      </c>
      <c r="F26" s="52" t="s">
        <v>44</v>
      </c>
      <c r="G26" s="52" t="s">
        <v>45</v>
      </c>
      <c r="H26" s="52" t="s">
        <v>70</v>
      </c>
      <c r="I26" s="52" t="s">
        <v>71</v>
      </c>
      <c r="J26" s="52" t="s">
        <v>72</v>
      </c>
      <c r="K26" s="52" t="s">
        <v>73</v>
      </c>
      <c r="L26" s="52" t="s">
        <v>74</v>
      </c>
      <c r="M26" s="52" t="s">
        <v>75</v>
      </c>
      <c r="N26" s="52" t="s">
        <v>76</v>
      </c>
      <c r="O26" s="52" t="s">
        <v>77</v>
      </c>
      <c r="P26" s="52" t="s">
        <v>78</v>
      </c>
      <c r="Q26" s="52" t="s">
        <v>79</v>
      </c>
      <c r="R26" s="52" t="s">
        <v>80</v>
      </c>
      <c r="S26" s="52" t="s">
        <v>81</v>
      </c>
      <c r="T26" s="76" t="s">
        <v>30</v>
      </c>
      <c r="U26" s="76" t="s">
        <v>47</v>
      </c>
      <c r="V26" s="76" t="s">
        <v>48</v>
      </c>
    </row>
    <row r="27" spans="1:22" ht="12.75" customHeight="1" thickBot="1" x14ac:dyDescent="0.25">
      <c r="A27" s="53" t="s">
        <v>69</v>
      </c>
      <c r="B27" s="84">
        <v>14.331014183677594</v>
      </c>
      <c r="C27" s="84">
        <v>13.668659554626304</v>
      </c>
      <c r="D27" s="84">
        <v>14.36226198390874</v>
      </c>
      <c r="E27" s="84">
        <v>13.856398251719787</v>
      </c>
      <c r="F27" s="84">
        <v>13.051101240947519</v>
      </c>
      <c r="G27" s="84">
        <v>12.395565304631287</v>
      </c>
      <c r="H27" s="84">
        <v>12.073271436353552</v>
      </c>
      <c r="I27" s="84">
        <v>8.2523771144407458</v>
      </c>
      <c r="J27" s="84">
        <v>8.6923429202589091</v>
      </c>
      <c r="K27" s="84">
        <v>13.692902855446306</v>
      </c>
      <c r="L27" s="84">
        <v>15.323965663362101</v>
      </c>
      <c r="M27" s="84">
        <v>14.452398576591655</v>
      </c>
      <c r="N27" s="84">
        <v>14.139348788992889</v>
      </c>
      <c r="O27" s="84">
        <v>17.768974004271072</v>
      </c>
      <c r="P27" s="84">
        <v>10.51232170554095</v>
      </c>
      <c r="Q27" s="84">
        <v>8.4818545612986487</v>
      </c>
      <c r="R27" s="84">
        <v>8.1833782679039437</v>
      </c>
      <c r="S27" s="84">
        <v>13.528120627096417</v>
      </c>
      <c r="T27" s="84">
        <v>12.598125391170472</v>
      </c>
      <c r="U27" s="84">
        <v>2.7260830808645942</v>
      </c>
      <c r="V27" s="84">
        <v>21.638799394513075</v>
      </c>
    </row>
    <row r="29" spans="1:22" ht="12.75" customHeight="1" thickBot="1" x14ac:dyDescent="0.25">
      <c r="A29" s="75" t="s">
        <v>52</v>
      </c>
      <c r="B29" s="75"/>
    </row>
    <row r="30" spans="1:22" ht="12.75" customHeight="1" x14ac:dyDescent="0.2">
      <c r="A30" s="52" t="s">
        <v>50</v>
      </c>
      <c r="B30" s="52" t="s">
        <v>40</v>
      </c>
      <c r="C30" s="52" t="s">
        <v>41</v>
      </c>
      <c r="D30" s="52" t="s">
        <v>42</v>
      </c>
      <c r="E30" s="52" t="s">
        <v>43</v>
      </c>
      <c r="F30" s="52" t="s">
        <v>44</v>
      </c>
      <c r="G30" s="52" t="s">
        <v>45</v>
      </c>
      <c r="H30" s="52" t="s">
        <v>70</v>
      </c>
      <c r="I30" s="52" t="s">
        <v>71</v>
      </c>
      <c r="J30" s="52" t="s">
        <v>72</v>
      </c>
      <c r="K30" s="52" t="s">
        <v>73</v>
      </c>
      <c r="L30" s="52" t="s">
        <v>74</v>
      </c>
      <c r="M30" s="52" t="s">
        <v>75</v>
      </c>
      <c r="N30" s="52" t="s">
        <v>76</v>
      </c>
      <c r="O30" s="52" t="s">
        <v>77</v>
      </c>
      <c r="P30" s="52" t="s">
        <v>78</v>
      </c>
      <c r="Q30" s="52" t="s">
        <v>79</v>
      </c>
      <c r="R30" s="52" t="s">
        <v>80</v>
      </c>
      <c r="S30" s="52" t="s">
        <v>81</v>
      </c>
      <c r="T30" s="76" t="s">
        <v>30</v>
      </c>
      <c r="U30" s="76" t="s">
        <v>47</v>
      </c>
      <c r="V30" s="76" t="s">
        <v>48</v>
      </c>
    </row>
    <row r="31" spans="1:22" ht="12.75" customHeight="1" x14ac:dyDescent="0.2">
      <c r="A31" s="44" t="s">
        <v>53</v>
      </c>
      <c r="B31" s="83">
        <v>3.0431696618103903</v>
      </c>
      <c r="C31" s="83">
        <v>3.3452468005453095</v>
      </c>
      <c r="D31" s="83">
        <v>3.0299420919303612</v>
      </c>
      <c r="E31" s="83">
        <v>3.2552121902466902</v>
      </c>
      <c r="F31" s="83">
        <v>3.6693209465573111</v>
      </c>
      <c r="G31" s="83">
        <v>4.0676852616972008</v>
      </c>
      <c r="H31" s="83">
        <v>4.2877562423739075</v>
      </c>
      <c r="I31" s="83">
        <v>9.1774470046131729</v>
      </c>
      <c r="J31" s="83">
        <v>8.2719197945709872</v>
      </c>
      <c r="K31" s="83">
        <v>3.3334117599129152</v>
      </c>
      <c r="L31" s="83">
        <v>2.6615686778425962</v>
      </c>
      <c r="M31" s="83">
        <v>2.99226571677166</v>
      </c>
      <c r="N31" s="83">
        <v>3.1262319827362512</v>
      </c>
      <c r="O31" s="83">
        <v>1.9794991215234663</v>
      </c>
      <c r="P31" s="83">
        <v>5.6556526830541287</v>
      </c>
      <c r="Q31" s="83">
        <v>8.6875711554958155</v>
      </c>
      <c r="R31" s="83">
        <v>9.3328602866484847</v>
      </c>
      <c r="S31" s="83">
        <v>3.4151130380567487</v>
      </c>
      <c r="T31" s="83">
        <v>4.6295485786881887</v>
      </c>
      <c r="U31" s="83">
        <v>2.456098453243051</v>
      </c>
      <c r="V31" s="83">
        <v>53.052655383065485</v>
      </c>
    </row>
    <row r="32" spans="1:22" ht="12.75" customHeight="1" x14ac:dyDescent="0.2">
      <c r="A32" s="44" t="s">
        <v>54</v>
      </c>
      <c r="B32" s="83">
        <v>12.172678647241561</v>
      </c>
      <c r="C32" s="83">
        <v>13.380987202181238</v>
      </c>
      <c r="D32" s="83">
        <v>12.119768367721445</v>
      </c>
      <c r="E32" s="83">
        <v>13.020848760986761</v>
      </c>
      <c r="F32" s="83">
        <v>14.677283786229244</v>
      </c>
      <c r="G32" s="83">
        <v>16.270741046788803</v>
      </c>
      <c r="H32" s="83">
        <v>17.15102496949563</v>
      </c>
      <c r="I32" s="83">
        <v>36.709788018452691</v>
      </c>
      <c r="J32" s="83">
        <v>33.087679178283949</v>
      </c>
      <c r="K32" s="83">
        <v>13.333647039651661</v>
      </c>
      <c r="L32" s="83">
        <v>10.646274711370385</v>
      </c>
      <c r="M32" s="83">
        <v>11.96906286708664</v>
      </c>
      <c r="N32" s="83">
        <v>12.504927930945005</v>
      </c>
      <c r="O32" s="83">
        <v>7.9179964860938652</v>
      </c>
      <c r="P32" s="83">
        <v>22.622610732216515</v>
      </c>
      <c r="Q32" s="83">
        <v>34.750284621983262</v>
      </c>
      <c r="R32" s="83">
        <v>37.331441146593939</v>
      </c>
      <c r="S32" s="83">
        <v>13.660452152226995</v>
      </c>
      <c r="T32" s="83">
        <v>18.518194314752755</v>
      </c>
      <c r="U32" s="83">
        <v>9.8243938129722039</v>
      </c>
      <c r="V32" s="83">
        <v>53.052655383065485</v>
      </c>
    </row>
    <row r="33" spans="1:22" ht="12.75" customHeight="1" x14ac:dyDescent="0.2">
      <c r="A33" s="44" t="s">
        <v>55</v>
      </c>
      <c r="B33" s="83">
        <v>27.388526956293514</v>
      </c>
      <c r="C33" s="83">
        <v>30.107221204907784</v>
      </c>
      <c r="D33" s="83">
        <v>27.269478827373245</v>
      </c>
      <c r="E33" s="83">
        <v>29.296909712220213</v>
      </c>
      <c r="F33" s="83">
        <v>33.023888519015799</v>
      </c>
      <c r="G33" s="83">
        <v>36.60916735527482</v>
      </c>
      <c r="H33" s="83">
        <v>38.589806181365162</v>
      </c>
      <c r="I33" s="83">
        <v>82.59702304151854</v>
      </c>
      <c r="J33" s="83">
        <v>74.447278151138875</v>
      </c>
      <c r="K33" s="83">
        <v>30.000705839216234</v>
      </c>
      <c r="L33" s="83">
        <v>23.954118100583365</v>
      </c>
      <c r="M33" s="83">
        <v>26.930391450944942</v>
      </c>
      <c r="N33" s="83">
        <v>28.13608784462626</v>
      </c>
      <c r="O33" s="83">
        <v>17.815492093711196</v>
      </c>
      <c r="P33" s="83">
        <v>50.900874147487151</v>
      </c>
      <c r="Q33" s="83">
        <v>78.188140399462327</v>
      </c>
      <c r="R33" s="83">
        <v>83.995742579836374</v>
      </c>
      <c r="S33" s="83">
        <v>30.736017342510738</v>
      </c>
      <c r="T33" s="83">
        <v>41.665937208193697</v>
      </c>
      <c r="U33" s="83">
        <v>22.104886079187448</v>
      </c>
      <c r="V33" s="83">
        <v>53.052655383065463</v>
      </c>
    </row>
    <row r="34" spans="1:22" ht="12.75" customHeight="1" x14ac:dyDescent="0.2">
      <c r="A34" s="44" t="s">
        <v>56</v>
      </c>
      <c r="B34" s="83">
        <v>31.1620573369384</v>
      </c>
      <c r="C34" s="83">
        <v>34.255327237583977</v>
      </c>
      <c r="D34" s="83">
        <v>31.026607021366893</v>
      </c>
      <c r="E34" s="83">
        <v>33.333372828126109</v>
      </c>
      <c r="F34" s="83">
        <v>37.573846492746867</v>
      </c>
      <c r="G34" s="83">
        <v>41.653097079779343</v>
      </c>
      <c r="H34" s="83">
        <v>43.906623921908817</v>
      </c>
      <c r="I34" s="83">
        <v>93.977057327238882</v>
      </c>
      <c r="J34" s="83">
        <v>84.704458696406917</v>
      </c>
      <c r="K34" s="83">
        <v>34.134136421508259</v>
      </c>
      <c r="L34" s="83">
        <v>27.254463261108182</v>
      </c>
      <c r="M34" s="83">
        <v>30.640800939741794</v>
      </c>
      <c r="N34" s="83">
        <v>32.012615503219209</v>
      </c>
      <c r="O34" s="83">
        <v>20.270071004400293</v>
      </c>
      <c r="P34" s="83">
        <v>57.913883474474261</v>
      </c>
      <c r="Q34" s="83">
        <v>88.960728632277139</v>
      </c>
      <c r="R34" s="83">
        <v>95.568489335280475</v>
      </c>
      <c r="S34" s="83">
        <v>34.970757509701109</v>
      </c>
      <c r="T34" s="83">
        <v>47.406577445767041</v>
      </c>
      <c r="U34" s="83">
        <v>25.150448161208868</v>
      </c>
      <c r="V34" s="83">
        <v>53.052655383065549</v>
      </c>
    </row>
    <row r="35" spans="1:22" ht="12.75" customHeight="1" thickBot="1" x14ac:dyDescent="0.3">
      <c r="A35" s="53" t="s">
        <v>57</v>
      </c>
      <c r="B35" s="84">
        <v>39.439478817062664</v>
      </c>
      <c r="C35" s="84">
        <v>43.354398535067212</v>
      </c>
      <c r="D35" s="84">
        <v>39.268049511417473</v>
      </c>
      <c r="E35" s="84">
        <v>42.187549985597101</v>
      </c>
      <c r="F35" s="84">
        <v>47.554399467382758</v>
      </c>
      <c r="G35" s="84">
        <v>52.717200991595725</v>
      </c>
      <c r="H35" s="84">
        <v>55.569320901165838</v>
      </c>
      <c r="I35" s="84">
        <v>118.93971317978671</v>
      </c>
      <c r="J35" s="84">
        <v>107.20408053764001</v>
      </c>
      <c r="K35" s="84">
        <v>43.201016408471389</v>
      </c>
      <c r="L35" s="84">
        <v>34.493930064840043</v>
      </c>
      <c r="M35" s="84">
        <v>38.779763689360713</v>
      </c>
      <c r="N35" s="84">
        <v>40.515966496261811</v>
      </c>
      <c r="O35" s="84">
        <v>25.654308614944124</v>
      </c>
      <c r="P35" s="84">
        <v>73.297258772381497</v>
      </c>
      <c r="Q35" s="84">
        <v>112.59092217522576</v>
      </c>
      <c r="R35" s="84">
        <v>120.95386931496435</v>
      </c>
      <c r="S35" s="84">
        <v>44.259864973215457</v>
      </c>
      <c r="T35" s="84">
        <v>59.998949579798918</v>
      </c>
      <c r="U35" s="84">
        <v>31.831035954029947</v>
      </c>
      <c r="V35" s="84">
        <v>53.052655383065506</v>
      </c>
    </row>
    <row r="37" spans="1:22" ht="12.75" customHeight="1" thickBot="1" x14ac:dyDescent="0.35">
      <c r="A37" s="75" t="s">
        <v>58</v>
      </c>
      <c r="B37" s="75"/>
    </row>
    <row r="38" spans="1:22" ht="12.75" customHeight="1" x14ac:dyDescent="0.25">
      <c r="A38" s="52" t="s">
        <v>50</v>
      </c>
      <c r="B38" s="52" t="s">
        <v>40</v>
      </c>
      <c r="C38" s="52" t="s">
        <v>41</v>
      </c>
      <c r="D38" s="52" t="s">
        <v>42</v>
      </c>
      <c r="E38" s="52" t="s">
        <v>43</v>
      </c>
      <c r="F38" s="52" t="s">
        <v>44</v>
      </c>
      <c r="G38" s="52" t="s">
        <v>45</v>
      </c>
      <c r="H38" s="52" t="s">
        <v>70</v>
      </c>
      <c r="I38" s="52" t="s">
        <v>71</v>
      </c>
      <c r="J38" s="52" t="s">
        <v>72</v>
      </c>
      <c r="K38" s="52" t="s">
        <v>73</v>
      </c>
      <c r="L38" s="52" t="s">
        <v>74</v>
      </c>
      <c r="M38" s="52" t="s">
        <v>75</v>
      </c>
      <c r="N38" s="52" t="s">
        <v>76</v>
      </c>
      <c r="O38" s="52" t="s">
        <v>77</v>
      </c>
      <c r="P38" s="52" t="s">
        <v>78</v>
      </c>
      <c r="Q38" s="52" t="s">
        <v>79</v>
      </c>
      <c r="R38" s="52" t="s">
        <v>80</v>
      </c>
      <c r="S38" s="52" t="s">
        <v>81</v>
      </c>
    </row>
    <row r="39" spans="1:22" ht="12.75" customHeight="1" x14ac:dyDescent="0.25">
      <c r="A39" s="44" t="s">
        <v>59</v>
      </c>
      <c r="B39" s="85">
        <v>6</v>
      </c>
      <c r="C39" s="85">
        <v>6</v>
      </c>
      <c r="D39" s="85">
        <v>6</v>
      </c>
      <c r="E39" s="85">
        <v>6</v>
      </c>
      <c r="F39" s="85">
        <v>6</v>
      </c>
      <c r="G39" s="85">
        <v>6</v>
      </c>
      <c r="H39" s="85">
        <v>6</v>
      </c>
      <c r="I39" s="85">
        <v>6</v>
      </c>
      <c r="J39" s="85">
        <v>6</v>
      </c>
      <c r="K39" s="85">
        <v>6</v>
      </c>
      <c r="L39" s="85">
        <v>6</v>
      </c>
      <c r="M39" s="85">
        <v>6</v>
      </c>
      <c r="N39" s="85">
        <v>6</v>
      </c>
      <c r="O39" s="85">
        <v>6</v>
      </c>
      <c r="P39" s="85">
        <v>6</v>
      </c>
      <c r="Q39" s="85">
        <v>6</v>
      </c>
      <c r="R39" s="85">
        <v>6</v>
      </c>
      <c r="S39" s="85">
        <v>6</v>
      </c>
    </row>
    <row r="40" spans="1:22" ht="12.75" customHeight="1" x14ac:dyDescent="0.25">
      <c r="A40" s="44" t="s">
        <v>60</v>
      </c>
      <c r="B40" s="85">
        <v>5</v>
      </c>
      <c r="C40" s="85">
        <v>5</v>
      </c>
      <c r="D40" s="85">
        <v>5</v>
      </c>
      <c r="E40" s="85">
        <v>5</v>
      </c>
      <c r="F40" s="85">
        <v>5</v>
      </c>
      <c r="G40" s="85">
        <v>5</v>
      </c>
      <c r="H40" s="85">
        <v>5</v>
      </c>
      <c r="I40" s="85">
        <v>5</v>
      </c>
      <c r="J40" s="85">
        <v>5</v>
      </c>
      <c r="K40" s="85">
        <v>5</v>
      </c>
      <c r="L40" s="85">
        <v>5</v>
      </c>
      <c r="M40" s="85">
        <v>5</v>
      </c>
      <c r="N40" s="85">
        <v>5</v>
      </c>
      <c r="O40" s="85">
        <v>5</v>
      </c>
      <c r="P40" s="85">
        <v>5</v>
      </c>
      <c r="Q40" s="85">
        <v>5</v>
      </c>
      <c r="R40" s="85">
        <v>5</v>
      </c>
      <c r="S40" s="85">
        <v>5</v>
      </c>
    </row>
    <row r="41" spans="1:22" ht="12.75" customHeight="1" x14ac:dyDescent="0.25">
      <c r="A41" s="44" t="s">
        <v>61</v>
      </c>
      <c r="B41" s="86">
        <v>0.9025026889069897</v>
      </c>
      <c r="C41" s="86">
        <v>0.91389197839102476</v>
      </c>
      <c r="D41" s="86">
        <v>0.92418878067539068</v>
      </c>
      <c r="E41" s="86">
        <v>0.92323759249637816</v>
      </c>
      <c r="F41" s="86">
        <v>0.98384006449139594</v>
      </c>
      <c r="G41" s="86">
        <v>0.98309726904487538</v>
      </c>
      <c r="H41" s="86">
        <v>0.97900602487170396</v>
      </c>
      <c r="I41" s="86">
        <v>0.9884863934189545</v>
      </c>
      <c r="J41" s="86">
        <v>0.9938652962739829</v>
      </c>
      <c r="K41" s="86">
        <v>0.98712425109031376</v>
      </c>
      <c r="L41" s="86">
        <v>0.85792486386235034</v>
      </c>
      <c r="M41" s="86">
        <v>0.88816301318673596</v>
      </c>
      <c r="N41" s="86">
        <v>0.90573561624020116</v>
      </c>
      <c r="O41" s="86">
        <v>0.89149410407385754</v>
      </c>
      <c r="P41" s="86">
        <v>0.97698496248977673</v>
      </c>
      <c r="Q41" s="86">
        <v>0.98572749590206321</v>
      </c>
      <c r="R41" s="86">
        <v>0.97282977033273066</v>
      </c>
      <c r="S41" s="86">
        <v>0.99417774187107411</v>
      </c>
    </row>
    <row r="42" spans="1:22" ht="12.75" customHeight="1" x14ac:dyDescent="0.25">
      <c r="A42" s="91" t="s">
        <v>21</v>
      </c>
      <c r="B42" s="92">
        <v>0.7996692593766711</v>
      </c>
      <c r="C42" s="92">
        <v>0.82417424552442486</v>
      </c>
      <c r="D42" s="92">
        <v>-0.39835365615964363</v>
      </c>
      <c r="E42" s="92">
        <v>-0.37588334307632826</v>
      </c>
      <c r="F42" s="92">
        <v>0.96049757128335345</v>
      </c>
      <c r="G42" s="92">
        <v>0.96574903116781852</v>
      </c>
      <c r="H42" s="92">
        <v>0.95758210135018773</v>
      </c>
      <c r="I42" s="92">
        <v>0.88538453654685711</v>
      </c>
      <c r="J42" s="92">
        <v>0.9101051085981362</v>
      </c>
      <c r="K42" s="92">
        <v>0.93999894324011923</v>
      </c>
      <c r="L42" s="92">
        <v>-37.190970321022505</v>
      </c>
      <c r="M42" s="92">
        <v>0.41399111642401942</v>
      </c>
      <c r="N42" s="92">
        <v>0.51710585460716785</v>
      </c>
      <c r="O42" s="92">
        <v>-48.074367515368095</v>
      </c>
      <c r="P42" s="92">
        <v>-0.57902326099363832</v>
      </c>
      <c r="Q42" s="92">
        <v>0.68643001776689061</v>
      </c>
      <c r="R42" s="92">
        <v>0.61366432733040244</v>
      </c>
      <c r="S42" s="92">
        <v>0.87420213051370121</v>
      </c>
    </row>
    <row r="43" spans="1:22" ht="12.75" customHeight="1" x14ac:dyDescent="0.25">
      <c r="A43" s="44" t="s">
        <v>22</v>
      </c>
      <c r="B43" s="86">
        <v>0.7996692593766711</v>
      </c>
      <c r="C43" s="86">
        <v>0.82417424552442486</v>
      </c>
      <c r="D43" s="86">
        <v>-0.39835365615964369</v>
      </c>
      <c r="E43" s="86">
        <v>-0.3758833430763282</v>
      </c>
      <c r="F43" s="86">
        <v>0.96049757128335345</v>
      </c>
      <c r="G43" s="86">
        <v>0.96574903116781852</v>
      </c>
      <c r="H43" s="86">
        <v>0.95758210135018773</v>
      </c>
      <c r="I43" s="86">
        <v>0.88538453654685711</v>
      </c>
      <c r="J43" s="86">
        <v>0.9101051085981362</v>
      </c>
      <c r="K43" s="86">
        <v>0.93999894324011923</v>
      </c>
      <c r="L43" s="86">
        <v>-37.190970321022505</v>
      </c>
      <c r="M43" s="86">
        <v>0.41399111642401942</v>
      </c>
      <c r="N43" s="86">
        <v>0.51710585460716785</v>
      </c>
      <c r="O43" s="86">
        <v>-48.074367515368095</v>
      </c>
      <c r="P43" s="86">
        <v>-0.57902326099363832</v>
      </c>
      <c r="Q43" s="86">
        <v>0.68643001776689061</v>
      </c>
      <c r="R43" s="86">
        <v>0.61366432733040244</v>
      </c>
      <c r="S43" s="86">
        <v>0.87420213051370121</v>
      </c>
    </row>
    <row r="44" spans="1:22" ht="12.75" customHeight="1" x14ac:dyDescent="0.25">
      <c r="A44" s="44" t="s">
        <v>23</v>
      </c>
      <c r="B44" s="86">
        <v>182.43763161864135</v>
      </c>
      <c r="C44" s="86">
        <v>146.88379733085824</v>
      </c>
      <c r="D44" s="86">
        <v>342.37811608380127</v>
      </c>
      <c r="E44" s="86">
        <v>317.12283316131317</v>
      </c>
      <c r="F44" s="86">
        <v>37.674120553758968</v>
      </c>
      <c r="G44" s="86">
        <v>23.678400894494469</v>
      </c>
      <c r="H44" s="86">
        <v>31.225402796270338</v>
      </c>
      <c r="I44" s="86">
        <v>71.335660314801828</v>
      </c>
      <c r="J44" s="86">
        <v>57.466622168617938</v>
      </c>
      <c r="K44" s="86">
        <v>38.281669931240899</v>
      </c>
      <c r="L44" s="86">
        <v>949.09618368727638</v>
      </c>
      <c r="M44" s="86">
        <v>263.91114549193725</v>
      </c>
      <c r="N44" s="86">
        <v>219.94116876577405</v>
      </c>
      <c r="O44" s="86">
        <v>1301.1885335727784</v>
      </c>
      <c r="P44" s="86">
        <v>176.50600017801335</v>
      </c>
      <c r="Q44" s="86">
        <v>47.011262232250559</v>
      </c>
      <c r="R44" s="86">
        <v>52.017306803115353</v>
      </c>
      <c r="S44" s="86">
        <v>61.559824658034948</v>
      </c>
    </row>
    <row r="45" spans="1:22" ht="12.75" customHeight="1" x14ac:dyDescent="0.25">
      <c r="A45" s="44" t="s">
        <v>24</v>
      </c>
      <c r="B45" s="86">
        <v>13.506947531498053</v>
      </c>
      <c r="C45" s="86">
        <v>12.119562588264406</v>
      </c>
      <c r="D45" s="86">
        <v>18.503462272877506</v>
      </c>
      <c r="E45" s="86">
        <v>17.807942979505331</v>
      </c>
      <c r="F45" s="86">
        <v>6.1379247758309132</v>
      </c>
      <c r="G45" s="86">
        <v>4.8660457143860114</v>
      </c>
      <c r="H45" s="86">
        <v>5.5879694698763647</v>
      </c>
      <c r="I45" s="86">
        <v>8.4460440630393254</v>
      </c>
      <c r="J45" s="86">
        <v>7.5806742555407256</v>
      </c>
      <c r="K45" s="86">
        <v>6.1872182708581489</v>
      </c>
      <c r="L45" s="86">
        <v>30.80740468925087</v>
      </c>
      <c r="M45" s="86">
        <v>16.245342270692152</v>
      </c>
      <c r="N45" s="86">
        <v>14.830413641088169</v>
      </c>
      <c r="O45" s="86">
        <v>36.071990984318823</v>
      </c>
      <c r="P45" s="86">
        <v>13.28555607334572</v>
      </c>
      <c r="Q45" s="86">
        <v>6.8564759339073422</v>
      </c>
      <c r="R45" s="86">
        <v>7.2123024619822589</v>
      </c>
      <c r="S45" s="86">
        <v>7.8460069244192585</v>
      </c>
    </row>
    <row r="46" spans="1:22" ht="12.75" customHeight="1" x14ac:dyDescent="0.25">
      <c r="A46" s="44" t="s">
        <v>62</v>
      </c>
      <c r="B46" s="88">
        <v>1</v>
      </c>
      <c r="C46" s="88">
        <v>1</v>
      </c>
      <c r="D46" s="88">
        <v>1</v>
      </c>
      <c r="E46" s="88">
        <v>1</v>
      </c>
      <c r="F46" s="88">
        <v>1</v>
      </c>
      <c r="G46" s="88">
        <v>1</v>
      </c>
      <c r="H46" s="88">
        <v>1</v>
      </c>
      <c r="I46" s="88">
        <v>1</v>
      </c>
      <c r="J46" s="88">
        <v>1</v>
      </c>
      <c r="K46" s="88">
        <v>1</v>
      </c>
      <c r="L46" s="88">
        <v>1</v>
      </c>
      <c r="M46" s="88">
        <v>1</v>
      </c>
      <c r="N46" s="88">
        <v>1</v>
      </c>
      <c r="O46" s="88">
        <v>1</v>
      </c>
      <c r="P46" s="88">
        <v>1</v>
      </c>
      <c r="Q46" s="88">
        <v>1</v>
      </c>
      <c r="R46" s="88">
        <v>1</v>
      </c>
      <c r="S46" s="88">
        <v>1</v>
      </c>
    </row>
    <row r="47" spans="1:22" ht="12.75" customHeight="1" x14ac:dyDescent="0.25">
      <c r="A47" s="44" t="s">
        <v>26</v>
      </c>
      <c r="B47" s="86">
        <v>912.18815809320677</v>
      </c>
      <c r="C47" s="86">
        <v>734.41898665429119</v>
      </c>
      <c r="D47" s="86">
        <v>1711.8905804190063</v>
      </c>
      <c r="E47" s="86">
        <v>1585.6141658065658</v>
      </c>
      <c r="F47" s="86">
        <v>188.37060276879484</v>
      </c>
      <c r="G47" s="86">
        <v>118.39200447247235</v>
      </c>
      <c r="H47" s="86">
        <v>156.12701398135169</v>
      </c>
      <c r="I47" s="86">
        <v>356.67830157400914</v>
      </c>
      <c r="J47" s="86">
        <v>287.33311084308968</v>
      </c>
      <c r="K47" s="86">
        <v>191.40834965620448</v>
      </c>
      <c r="L47" s="86">
        <v>4745.4809184363821</v>
      </c>
      <c r="M47" s="86">
        <v>1319.5557274596863</v>
      </c>
      <c r="N47" s="86">
        <v>1099.7058438288702</v>
      </c>
      <c r="O47" s="86">
        <v>6505.942667863892</v>
      </c>
      <c r="P47" s="86">
        <v>882.53000089006673</v>
      </c>
      <c r="Q47" s="86">
        <v>235.05631116125281</v>
      </c>
      <c r="R47" s="86">
        <v>260.08653401557677</v>
      </c>
      <c r="S47" s="86">
        <v>307.79912329017475</v>
      </c>
    </row>
    <row r="48" spans="1:22" ht="12.75" customHeight="1" x14ac:dyDescent="0.25">
      <c r="A48" s="44" t="s">
        <v>63</v>
      </c>
      <c r="B48" s="86">
        <v>912.18815809320677</v>
      </c>
      <c r="C48" s="86">
        <v>734.41898665429119</v>
      </c>
      <c r="D48" s="86">
        <v>1711.8905804190063</v>
      </c>
      <c r="E48" s="86">
        <v>1585.6141658065658</v>
      </c>
      <c r="F48" s="86">
        <v>188.37060276879484</v>
      </c>
      <c r="G48" s="86">
        <v>118.39200447247235</v>
      </c>
      <c r="H48" s="86">
        <v>156.12701398135169</v>
      </c>
      <c r="I48" s="86">
        <v>356.67830157400914</v>
      </c>
      <c r="J48" s="86">
        <v>287.33311084308968</v>
      </c>
      <c r="K48" s="86">
        <v>191.40834965620448</v>
      </c>
      <c r="L48" s="86">
        <v>4745.4809184363821</v>
      </c>
      <c r="M48" s="86">
        <v>1319.5557274596863</v>
      </c>
      <c r="N48" s="86">
        <v>1099.7058438288702</v>
      </c>
      <c r="O48" s="86">
        <v>6505.942667863892</v>
      </c>
      <c r="P48" s="86">
        <v>882.53000089006673</v>
      </c>
      <c r="Q48" s="86">
        <v>235.05631116125281</v>
      </c>
      <c r="R48" s="86">
        <v>260.08653401557677</v>
      </c>
      <c r="S48" s="86">
        <v>307.79912329017475</v>
      </c>
    </row>
    <row r="49" spans="1:19" ht="12.75" customHeight="1" x14ac:dyDescent="0.25">
      <c r="A49" s="44" t="s">
        <v>64</v>
      </c>
      <c r="B49" s="86">
        <v>42.895077694959674</v>
      </c>
      <c r="C49" s="86">
        <v>41.594478153557148</v>
      </c>
      <c r="D49" s="86">
        <v>46.672121848114941</v>
      </c>
      <c r="E49" s="86">
        <v>46.212362585427428</v>
      </c>
      <c r="F49" s="86">
        <v>33.430467882249729</v>
      </c>
      <c r="G49" s="86">
        <v>30.64400714225815</v>
      </c>
      <c r="H49" s="86">
        <v>32.30401920897819</v>
      </c>
      <c r="I49" s="86">
        <v>37.261005556947921</v>
      </c>
      <c r="J49" s="86">
        <v>35.963853246003737</v>
      </c>
      <c r="K49" s="86">
        <v>33.526454613112705</v>
      </c>
      <c r="L49" s="86">
        <v>52.789688351490952</v>
      </c>
      <c r="M49" s="86">
        <v>45.110302332930132</v>
      </c>
      <c r="N49" s="86">
        <v>44.016788049942491</v>
      </c>
      <c r="O49" s="86">
        <v>54.682827768801019</v>
      </c>
      <c r="P49" s="86">
        <v>42.69675670143485</v>
      </c>
      <c r="Q49" s="86">
        <v>34.758950644413076</v>
      </c>
      <c r="R49" s="86">
        <v>35.366086392674163</v>
      </c>
      <c r="S49" s="86">
        <v>36.376684238544193</v>
      </c>
    </row>
    <row r="50" spans="1:19" ht="12.75" customHeight="1" thickBot="1" x14ac:dyDescent="0.3">
      <c r="A50" s="53" t="s">
        <v>65</v>
      </c>
      <c r="B50" s="87">
        <v>1.2744522418455095</v>
      </c>
      <c r="C50" s="87">
        <v>1.404928472404209</v>
      </c>
      <c r="D50" s="87">
        <v>-0.66862891808520108</v>
      </c>
      <c r="E50" s="87">
        <v>-0.65242928950943935</v>
      </c>
      <c r="F50" s="87">
        <v>2.8980597891345639</v>
      </c>
      <c r="G50" s="87">
        <v>3.0407070942696492</v>
      </c>
      <c r="H50" s="87">
        <v>2.8268515345187848</v>
      </c>
      <c r="I50" s="87">
        <v>1.8328392163248595</v>
      </c>
      <c r="J50" s="87">
        <v>2.0757808311266306</v>
      </c>
      <c r="K50" s="87">
        <v>2.4800597709171242</v>
      </c>
      <c r="L50" s="87">
        <v>-3.9759324419731121</v>
      </c>
      <c r="M50" s="87">
        <v>0.20108699650072431</v>
      </c>
      <c r="N50" s="87">
        <v>0.39462447669280781</v>
      </c>
      <c r="O50" s="87">
        <v>-4.2266701852898931</v>
      </c>
      <c r="P50" s="87">
        <v>-0.79013979996991979</v>
      </c>
      <c r="Q50" s="87">
        <v>0.82639938167392679</v>
      </c>
      <c r="R50" s="87">
        <v>0.61771533576789084</v>
      </c>
      <c r="S50" s="87">
        <v>1.73974553724687</v>
      </c>
    </row>
    <row r="451" spans="1:22" ht="12.75" customHeight="1" thickBot="1" x14ac:dyDescent="0.35">
      <c r="A451" s="75" t="s">
        <v>66</v>
      </c>
      <c r="B451" s="75"/>
    </row>
    <row r="452" spans="1:22" ht="12.75" customHeight="1" x14ac:dyDescent="0.25">
      <c r="A452" s="71" t="s">
        <v>19</v>
      </c>
      <c r="B452" s="71" t="s">
        <v>40</v>
      </c>
      <c r="C452" s="71" t="s">
        <v>41</v>
      </c>
      <c r="D452" s="71" t="s">
        <v>42</v>
      </c>
      <c r="E452" s="71" t="s">
        <v>43</v>
      </c>
      <c r="F452" s="71" t="s">
        <v>44</v>
      </c>
      <c r="G452" s="71" t="s">
        <v>45</v>
      </c>
      <c r="H452" s="71" t="s">
        <v>70</v>
      </c>
      <c r="I452" s="71" t="s">
        <v>71</v>
      </c>
      <c r="J452" s="71" t="s">
        <v>72</v>
      </c>
      <c r="K452" s="71" t="s">
        <v>73</v>
      </c>
      <c r="L452" s="71" t="s">
        <v>74</v>
      </c>
      <c r="M452" s="71" t="s">
        <v>75</v>
      </c>
      <c r="N452" s="71" t="s">
        <v>76</v>
      </c>
      <c r="O452" s="71" t="s">
        <v>77</v>
      </c>
      <c r="P452" s="71" t="s">
        <v>78</v>
      </c>
      <c r="Q452" s="71" t="s">
        <v>79</v>
      </c>
      <c r="R452" s="71" t="s">
        <v>80</v>
      </c>
      <c r="S452" s="71" t="s">
        <v>81</v>
      </c>
      <c r="T452" s="73"/>
      <c r="U452" s="73"/>
      <c r="V452" s="73"/>
    </row>
    <row r="453" spans="1:22" ht="12.75" customHeight="1" x14ac:dyDescent="0.25">
      <c r="A453" s="72" t="s">
        <v>39</v>
      </c>
      <c r="B453" s="72" t="s">
        <v>49</v>
      </c>
      <c r="C453" s="72" t="s">
        <v>49</v>
      </c>
      <c r="D453" s="72" t="s">
        <v>49</v>
      </c>
      <c r="E453" s="72" t="s">
        <v>49</v>
      </c>
      <c r="F453" s="72" t="s">
        <v>49</v>
      </c>
      <c r="G453" s="72" t="s">
        <v>49</v>
      </c>
      <c r="H453" s="72" t="s">
        <v>49</v>
      </c>
      <c r="I453" s="72" t="s">
        <v>49</v>
      </c>
      <c r="J453" s="72" t="s">
        <v>49</v>
      </c>
      <c r="K453" s="72" t="s">
        <v>49</v>
      </c>
      <c r="L453" s="72" t="s">
        <v>49</v>
      </c>
      <c r="M453" s="72" t="s">
        <v>49</v>
      </c>
      <c r="N453" s="72" t="s">
        <v>49</v>
      </c>
      <c r="O453" s="72" t="s">
        <v>49</v>
      </c>
      <c r="P453" s="72" t="s">
        <v>49</v>
      </c>
      <c r="Q453" s="72" t="s">
        <v>49</v>
      </c>
      <c r="R453" s="72" t="s">
        <v>49</v>
      </c>
      <c r="S453" s="72" t="s">
        <v>49</v>
      </c>
      <c r="T453" s="74" t="s">
        <v>30</v>
      </c>
      <c r="U453" s="74" t="s">
        <v>47</v>
      </c>
      <c r="V453" s="74" t="s">
        <v>48</v>
      </c>
    </row>
    <row r="454" spans="1:22" ht="12.75" customHeight="1" x14ac:dyDescent="0.25">
      <c r="A454" s="44">
        <v>0</v>
      </c>
      <c r="B454" s="77">
        <v>0</v>
      </c>
      <c r="C454" s="77">
        <v>0</v>
      </c>
      <c r="D454" s="77">
        <v>0</v>
      </c>
      <c r="E454" s="77">
        <v>0</v>
      </c>
      <c r="F454" s="77">
        <v>0</v>
      </c>
      <c r="G454" s="77">
        <v>0</v>
      </c>
      <c r="H454" s="77">
        <v>0</v>
      </c>
      <c r="I454" s="77">
        <v>0</v>
      </c>
      <c r="J454" s="77">
        <v>0</v>
      </c>
      <c r="K454" s="77">
        <v>0</v>
      </c>
      <c r="L454" s="77">
        <v>0</v>
      </c>
      <c r="M454" s="77">
        <v>0</v>
      </c>
      <c r="N454" s="77">
        <v>0</v>
      </c>
      <c r="O454" s="77">
        <v>0</v>
      </c>
      <c r="P454" s="77">
        <v>0</v>
      </c>
      <c r="Q454" s="77">
        <v>0</v>
      </c>
      <c r="R454" s="77">
        <v>0</v>
      </c>
      <c r="S454" s="77">
        <v>0</v>
      </c>
      <c r="T454" s="77">
        <v>0</v>
      </c>
      <c r="U454" s="77">
        <v>0</v>
      </c>
      <c r="V454" s="77"/>
    </row>
    <row r="455" spans="1:22" ht="12.75" customHeight="1" x14ac:dyDescent="0.25">
      <c r="A455" s="44">
        <v>1.2</v>
      </c>
      <c r="B455" s="77">
        <v>15.698839480653403</v>
      </c>
      <c r="C455" s="77">
        <v>14.973266337854687</v>
      </c>
      <c r="D455" s="77">
        <v>15.73306973077143</v>
      </c>
      <c r="E455" s="77">
        <v>15.178923776484147</v>
      </c>
      <c r="F455" s="77">
        <v>14.296765099901243</v>
      </c>
      <c r="G455" s="77">
        <v>13.578661460749903</v>
      </c>
      <c r="H455" s="77">
        <v>13.225606217147275</v>
      </c>
      <c r="I455" s="77">
        <v>9.0400261972371752</v>
      </c>
      <c r="J455" s="77">
        <v>9.5219845899922664</v>
      </c>
      <c r="K455" s="77">
        <v>14.999823543309684</v>
      </c>
      <c r="L455" s="77">
        <v>16.786563328516078</v>
      </c>
      <c r="M455" s="77">
        <v>15.831809420909606</v>
      </c>
      <c r="N455" s="77">
        <v>15.488880560329516</v>
      </c>
      <c r="O455" s="77">
        <v>19.464935771724328</v>
      </c>
      <c r="P455" s="77">
        <v>11.515671459751918</v>
      </c>
      <c r="Q455" s="77">
        <v>9.2914061454027088</v>
      </c>
      <c r="R455" s="77">
        <v>8.964441747857089</v>
      </c>
      <c r="S455" s="77">
        <v>14.819313656223281</v>
      </c>
      <c r="T455" s="77">
        <v>13.800554918045316</v>
      </c>
      <c r="U455" s="77">
        <v>2.9862743940454579</v>
      </c>
      <c r="V455" s="77">
        <v>21.638799394513246</v>
      </c>
    </row>
    <row r="456" spans="1:22" ht="12.75" customHeight="1" x14ac:dyDescent="0.25">
      <c r="A456" s="44">
        <v>2.4</v>
      </c>
      <c r="B456" s="77">
        <v>22.201511707058241</v>
      </c>
      <c r="C456" s="77">
        <v>21.175396328018625</v>
      </c>
      <c r="D456" s="77">
        <v>22.249920591018579</v>
      </c>
      <c r="E456" s="77">
        <v>21.466239866931321</v>
      </c>
      <c r="F456" s="77">
        <v>20.218679102342676</v>
      </c>
      <c r="G456" s="77">
        <v>19.203127196665378</v>
      </c>
      <c r="H456" s="77">
        <v>18.703831682895604</v>
      </c>
      <c r="I456" s="77">
        <v>12.784527652340891</v>
      </c>
      <c r="J456" s="77">
        <v>13.46611974787468</v>
      </c>
      <c r="K456" s="77">
        <v>21.212953888151812</v>
      </c>
      <c r="L456" s="77">
        <v>23.739785524822285</v>
      </c>
      <c r="M456" s="77">
        <v>22.389559599956502</v>
      </c>
      <c r="N456" s="77">
        <v>21.904584954394988</v>
      </c>
      <c r="O456" s="77">
        <v>27.527576159093755</v>
      </c>
      <c r="P456" s="77">
        <v>16.285618758213939</v>
      </c>
      <c r="Q456" s="77">
        <v>13.140032584345233</v>
      </c>
      <c r="R456" s="77">
        <v>12.677635098923069</v>
      </c>
      <c r="S456" s="77">
        <v>20.957674357691786</v>
      </c>
      <c r="T456" s="77">
        <v>19.516931933374412</v>
      </c>
      <c r="U456" s="77">
        <v>4.223229749026558</v>
      </c>
      <c r="V456" s="77">
        <v>21.638799394513107</v>
      </c>
    </row>
    <row r="457" spans="1:22" ht="12.75" customHeight="1" x14ac:dyDescent="0.25">
      <c r="A457" s="44">
        <v>3.5999999999999996</v>
      </c>
      <c r="B457" s="77">
        <v>27.191187600359903</v>
      </c>
      <c r="C457" s="77">
        <v>25.934458052425096</v>
      </c>
      <c r="D457" s="77">
        <v>27.250476132720117</v>
      </c>
      <c r="E457" s="77">
        <v>26.290667185085802</v>
      </c>
      <c r="F457" s="77">
        <v>24.762723536906492</v>
      </c>
      <c r="G457" s="77">
        <v>23.51893154879626</v>
      </c>
      <c r="H457" s="77">
        <v>22.907421928997902</v>
      </c>
      <c r="I457" s="77">
        <v>15.657784675368458</v>
      </c>
      <c r="J457" s="77">
        <v>16.492561098754511</v>
      </c>
      <c r="K457" s="77">
        <v>25.980456481580198</v>
      </c>
      <c r="L457" s="77">
        <v>29.075180569462372</v>
      </c>
      <c r="M457" s="77">
        <v>27.421498292763044</v>
      </c>
      <c r="N457" s="77">
        <v>26.827528082856624</v>
      </c>
      <c r="O457" s="77">
        <v>33.71425772269145</v>
      </c>
      <c r="P457" s="77">
        <v>19.945728051561179</v>
      </c>
      <c r="Q457" s="77">
        <v>16.09318751759519</v>
      </c>
      <c r="R457" s="77">
        <v>15.526868568780028</v>
      </c>
      <c r="S457" s="77">
        <v>25.667804185878026</v>
      </c>
      <c r="T457" s="77">
        <v>23.903262290699036</v>
      </c>
      <c r="U457" s="77">
        <v>5.172378975828674</v>
      </c>
      <c r="V457" s="77">
        <v>21.638799394513153</v>
      </c>
    </row>
    <row r="458" spans="1:22" ht="12.75" customHeight="1" x14ac:dyDescent="0.25">
      <c r="A458" s="44">
        <v>4.8</v>
      </c>
      <c r="B458" s="77">
        <v>31.397678961306806</v>
      </c>
      <c r="C458" s="77">
        <v>29.946532675709374</v>
      </c>
      <c r="D458" s="77">
        <v>31.466139461542859</v>
      </c>
      <c r="E458" s="77">
        <v>30.357847552968295</v>
      </c>
      <c r="F458" s="77">
        <v>28.593530199802487</v>
      </c>
      <c r="G458" s="77">
        <v>27.157322921499805</v>
      </c>
      <c r="H458" s="77">
        <v>26.45121243429455</v>
      </c>
      <c r="I458" s="77">
        <v>18.08005239447435</v>
      </c>
      <c r="J458" s="77">
        <v>19.043969179984533</v>
      </c>
      <c r="K458" s="77">
        <v>29.999647086619369</v>
      </c>
      <c r="L458" s="77">
        <v>33.573126657032155</v>
      </c>
      <c r="M458" s="77">
        <v>31.663618841819211</v>
      </c>
      <c r="N458" s="77">
        <v>30.977761120659032</v>
      </c>
      <c r="O458" s="77">
        <v>38.929871543448655</v>
      </c>
      <c r="P458" s="77">
        <v>23.031342919503835</v>
      </c>
      <c r="Q458" s="77">
        <v>18.582812290805418</v>
      </c>
      <c r="R458" s="77">
        <v>17.928883495714178</v>
      </c>
      <c r="S458" s="77">
        <v>29.638627312446562</v>
      </c>
      <c r="T458" s="77">
        <v>27.601109836090632</v>
      </c>
      <c r="U458" s="77">
        <v>5.9725487880909158</v>
      </c>
      <c r="V458" s="77">
        <v>21.638799394513246</v>
      </c>
    </row>
    <row r="459" spans="1:22" ht="12.75" customHeight="1" x14ac:dyDescent="0.25">
      <c r="A459" s="44">
        <v>6</v>
      </c>
      <c r="B459" s="77">
        <v>35.103672246598506</v>
      </c>
      <c r="C459" s="77">
        <v>33.481241376652413</v>
      </c>
      <c r="D459" s="77">
        <v>35.180213412749232</v>
      </c>
      <c r="E459" s="77">
        <v>33.941105389506376</v>
      </c>
      <c r="F459" s="77">
        <v>31.968538621725752</v>
      </c>
      <c r="G459" s="77">
        <v>30.362810069693374</v>
      </c>
      <c r="H459" s="77">
        <v>29.57335454518515</v>
      </c>
      <c r="I459" s="77">
        <v>20.214113095401245</v>
      </c>
      <c r="J459" s="77">
        <v>21.291804823928171</v>
      </c>
      <c r="K459" s="77">
        <v>33.540625093342214</v>
      </c>
      <c r="L459" s="77">
        <v>37.535896711167084</v>
      </c>
      <c r="M459" s="77">
        <v>35.401002071975462</v>
      </c>
      <c r="N459" s="77">
        <v>34.634189828271829</v>
      </c>
      <c r="O459" s="77">
        <v>43.524919563242925</v>
      </c>
      <c r="P459" s="77">
        <v>25.749824190559519</v>
      </c>
      <c r="Q459" s="77">
        <v>20.77621574767975</v>
      </c>
      <c r="R459" s="77">
        <v>20.045101128545479</v>
      </c>
      <c r="S459" s="77">
        <v>33.136992715206205</v>
      </c>
      <c r="T459" s="77">
        <v>30.858978923968372</v>
      </c>
      <c r="U459" s="77">
        <v>6.6775125445526129</v>
      </c>
      <c r="V459" s="77">
        <v>21.638799394513164</v>
      </c>
    </row>
    <row r="460" spans="1:22" ht="12.75" customHeight="1" x14ac:dyDescent="0.25">
      <c r="A460" s="44">
        <v>7.1999999999999993</v>
      </c>
      <c r="B460" s="77">
        <v>38.454146281460112</v>
      </c>
      <c r="C460" s="77">
        <v>36.676862310535697</v>
      </c>
      <c r="D460" s="77">
        <v>38.537992928017118</v>
      </c>
      <c r="E460" s="77">
        <v>37.180618096985626</v>
      </c>
      <c r="F460" s="77">
        <v>35.01977946718862</v>
      </c>
      <c r="G460" s="77">
        <v>33.260791968832137</v>
      </c>
      <c r="H460" s="77">
        <v>32.395986770991684</v>
      </c>
      <c r="I460" s="77">
        <v>22.143451444623683</v>
      </c>
      <c r="J460" s="77">
        <v>23.324003584125546</v>
      </c>
      <c r="K460" s="77">
        <v>36.741913912894702</v>
      </c>
      <c r="L460" s="77">
        <v>41.118514689780376</v>
      </c>
      <c r="M460" s="77">
        <v>38.77985478621617</v>
      </c>
      <c r="N460" s="77">
        <v>37.939854059720915</v>
      </c>
      <c r="O460" s="77">
        <v>47.679160516772107</v>
      </c>
      <c r="P460" s="77">
        <v>28.207519121923312</v>
      </c>
      <c r="Q460" s="77">
        <v>22.759204049196523</v>
      </c>
      <c r="R460" s="77">
        <v>21.958308111153244</v>
      </c>
      <c r="S460" s="77">
        <v>36.299756796005603</v>
      </c>
      <c r="T460" s="77">
        <v>33.804317716467949</v>
      </c>
      <c r="U460" s="77">
        <v>7.3148484973503853</v>
      </c>
      <c r="V460" s="77">
        <v>21.6387993945132</v>
      </c>
    </row>
    <row r="461" spans="1:22" ht="12.75" customHeight="1" x14ac:dyDescent="0.25">
      <c r="A461" s="44">
        <v>8.4</v>
      </c>
      <c r="B461" s="77">
        <v>41.535225138131302</v>
      </c>
      <c r="C461" s="77">
        <v>39.615539044298345</v>
      </c>
      <c r="D461" s="77">
        <v>41.625789867259144</v>
      </c>
      <c r="E461" s="77">
        <v>40.159657482182425</v>
      </c>
      <c r="F461" s="77">
        <v>37.825685007046204</v>
      </c>
      <c r="G461" s="77">
        <v>35.925761362281285</v>
      </c>
      <c r="H461" s="77">
        <v>34.991664988641411</v>
      </c>
      <c r="I461" s="77">
        <v>23.917661163398506</v>
      </c>
      <c r="J461" s="77">
        <v>25.192803212908871</v>
      </c>
      <c r="K461" s="77">
        <v>39.685802805449114</v>
      </c>
      <c r="L461" s="77">
        <v>44.413071934690194</v>
      </c>
      <c r="M461" s="77">
        <v>41.887030531896329</v>
      </c>
      <c r="N461" s="77">
        <v>40.979726049414673</v>
      </c>
      <c r="O461" s="77">
        <v>51.499379337827691</v>
      </c>
      <c r="P461" s="77">
        <v>30.467602862427725</v>
      </c>
      <c r="Q461" s="77">
        <v>24.582749990832813</v>
      </c>
      <c r="R461" s="77">
        <v>23.717683507355044</v>
      </c>
      <c r="S461" s="77">
        <v>39.208218535030142</v>
      </c>
      <c r="T461" s="77">
        <v>36.512836267837287</v>
      </c>
      <c r="U461" s="77">
        <v>7.9009393932443661</v>
      </c>
      <c r="V461" s="77">
        <v>21.638799394513185</v>
      </c>
    </row>
    <row r="462" spans="1:22" ht="12.75" customHeight="1" x14ac:dyDescent="0.25">
      <c r="A462" s="44">
        <v>9.6</v>
      </c>
      <c r="B462" s="77">
        <v>44.403023414116483</v>
      </c>
      <c r="C462" s="77">
        <v>42.35079265603725</v>
      </c>
      <c r="D462" s="77">
        <v>44.499841182037159</v>
      </c>
      <c r="E462" s="77">
        <v>42.932479733862642</v>
      </c>
      <c r="F462" s="77">
        <v>40.437358204685353</v>
      </c>
      <c r="G462" s="77">
        <v>38.406254393330755</v>
      </c>
      <c r="H462" s="77">
        <v>37.407663365791208</v>
      </c>
      <c r="I462" s="77">
        <v>25.569055304681783</v>
      </c>
      <c r="J462" s="77">
        <v>26.932239495749361</v>
      </c>
      <c r="K462" s="77">
        <v>42.425907776303625</v>
      </c>
      <c r="L462" s="77">
        <v>47.479571049644569</v>
      </c>
      <c r="M462" s="77">
        <v>44.779119199913005</v>
      </c>
      <c r="N462" s="77">
        <v>43.809169908789976</v>
      </c>
      <c r="O462" s="77">
        <v>55.05515231818751</v>
      </c>
      <c r="P462" s="77">
        <v>32.571237516427878</v>
      </c>
      <c r="Q462" s="77">
        <v>26.280065168690466</v>
      </c>
      <c r="R462" s="77">
        <v>25.355270197846139</v>
      </c>
      <c r="S462" s="77">
        <v>41.915348715383573</v>
      </c>
      <c r="T462" s="77">
        <v>39.033863866748824</v>
      </c>
      <c r="U462" s="77">
        <v>8.446459498053116</v>
      </c>
      <c r="V462" s="77">
        <v>21.638799394513107</v>
      </c>
    </row>
    <row r="463" spans="1:22" ht="12.75" customHeight="1" x14ac:dyDescent="0.25">
      <c r="A463" s="44">
        <v>10.799999999999999</v>
      </c>
      <c r="B463" s="77">
        <v>47.096518441960207</v>
      </c>
      <c r="C463" s="77">
        <v>44.919799013564059</v>
      </c>
      <c r="D463" s="77">
        <v>47.199209192314292</v>
      </c>
      <c r="E463" s="77">
        <v>45.536771329452442</v>
      </c>
      <c r="F463" s="77">
        <v>42.89029529970373</v>
      </c>
      <c r="G463" s="77">
        <v>40.735984382249711</v>
      </c>
      <c r="H463" s="77">
        <v>39.676818651441828</v>
      </c>
      <c r="I463" s="77">
        <v>27.120078591711529</v>
      </c>
      <c r="J463" s="77">
        <v>28.565953769976801</v>
      </c>
      <c r="K463" s="77">
        <v>44.99947062992905</v>
      </c>
      <c r="L463" s="77">
        <v>50.359689985548229</v>
      </c>
      <c r="M463" s="77">
        <v>47.495428262728815</v>
      </c>
      <c r="N463" s="77">
        <v>46.466641680988545</v>
      </c>
      <c r="O463" s="77">
        <v>58.394807315172983</v>
      </c>
      <c r="P463" s="77">
        <v>34.547014379255749</v>
      </c>
      <c r="Q463" s="77">
        <v>27.874218436208125</v>
      </c>
      <c r="R463" s="77">
        <v>26.893325243571265</v>
      </c>
      <c r="S463" s="77">
        <v>44.457940968669845</v>
      </c>
      <c r="T463" s="77">
        <v>41.401664754135957</v>
      </c>
      <c r="U463" s="77">
        <v>8.9588231821363564</v>
      </c>
      <c r="V463" s="77">
        <v>21.6387993945132</v>
      </c>
    </row>
    <row r="464" spans="1:22" ht="12.75" customHeight="1" x14ac:dyDescent="0.25">
      <c r="A464" s="44">
        <v>12</v>
      </c>
      <c r="B464" s="77">
        <v>49.64408938023962</v>
      </c>
      <c r="C464" s="77">
        <v>47.349625639949075</v>
      </c>
      <c r="D464" s="77">
        <v>49.752334935489834</v>
      </c>
      <c r="E464" s="77">
        <v>47.999971563774473</v>
      </c>
      <c r="F464" s="77">
        <v>45.210340888092652</v>
      </c>
      <c r="G464" s="77">
        <v>42.939497792318754</v>
      </c>
      <c r="H464" s="77">
        <v>41.823039082668856</v>
      </c>
      <c r="I464" s="77">
        <v>28.587072890860028</v>
      </c>
      <c r="J464" s="77">
        <v>30.111159149400113</v>
      </c>
      <c r="K464" s="77">
        <v>47.433606897475919</v>
      </c>
      <c r="L464" s="77">
        <v>53.08377420476814</v>
      </c>
      <c r="M464" s="77">
        <v>50.064577251785735</v>
      </c>
      <c r="N464" s="77">
        <v>48.980140976946316</v>
      </c>
      <c r="O464" s="77">
        <v>61.553531547536195</v>
      </c>
      <c r="P464" s="77">
        <v>36.415750599012078</v>
      </c>
      <c r="Q464" s="77">
        <v>29.382006085158178</v>
      </c>
      <c r="R464" s="77">
        <v>28.348053875129249</v>
      </c>
      <c r="S464" s="77">
        <v>46.862784514103069</v>
      </c>
      <c r="T464" s="77">
        <v>43.641186515261573</v>
      </c>
      <c r="U464" s="77">
        <v>9.4434288034227816</v>
      </c>
      <c r="V464" s="77">
        <v>21.638799394513164</v>
      </c>
    </row>
    <row r="465" spans="1:22" ht="12.75" customHeight="1" x14ac:dyDescent="0.25">
      <c r="A465" s="44">
        <v>13.2</v>
      </c>
      <c r="B465" s="77">
        <v>52.067160201345168</v>
      </c>
      <c r="C465" s="77">
        <v>49.660706328722867</v>
      </c>
      <c r="D465" s="77">
        <v>52.180689097466683</v>
      </c>
      <c r="E465" s="77">
        <v>50.342794888002331</v>
      </c>
      <c r="F465" s="77">
        <v>47.41700555222036</v>
      </c>
      <c r="G465" s="77">
        <v>45.035325220566598</v>
      </c>
      <c r="H465" s="77">
        <v>43.864373447269159</v>
      </c>
      <c r="I465" s="77">
        <v>29.982374991219071</v>
      </c>
      <c r="J465" s="77">
        <v>31.580850144550453</v>
      </c>
      <c r="K465" s="77">
        <v>49.748786614697472</v>
      </c>
      <c r="L465" s="77">
        <v>55.67473208022728</v>
      </c>
      <c r="M465" s="77">
        <v>52.508171601570972</v>
      </c>
      <c r="N465" s="77">
        <v>51.370805241242714</v>
      </c>
      <c r="O465" s="77">
        <v>64.557888523176516</v>
      </c>
      <c r="P465" s="77">
        <v>38.193161441001365</v>
      </c>
      <c r="Q465" s="77">
        <v>30.816107959103132</v>
      </c>
      <c r="R465" s="77">
        <v>29.731689732639712</v>
      </c>
      <c r="S465" s="77">
        <v>49.150103048282453</v>
      </c>
      <c r="T465" s="77">
        <v>45.771262561850236</v>
      </c>
      <c r="U465" s="77">
        <v>9.9043516860947101</v>
      </c>
      <c r="V465" s="77">
        <v>21.638799394513232</v>
      </c>
    </row>
    <row r="466" spans="1:22" ht="12.75" customHeight="1" x14ac:dyDescent="0.25">
      <c r="A466" s="44">
        <v>14.399999999999999</v>
      </c>
      <c r="B466" s="77">
        <v>54.382375200719807</v>
      </c>
      <c r="C466" s="77">
        <v>51.868916104850193</v>
      </c>
      <c r="D466" s="77">
        <v>54.500952265440233</v>
      </c>
      <c r="E466" s="77">
        <v>52.581334370171604</v>
      </c>
      <c r="F466" s="77">
        <v>49.525447073812984</v>
      </c>
      <c r="G466" s="77">
        <v>47.03786309759252</v>
      </c>
      <c r="H466" s="77">
        <v>45.814843857995804</v>
      </c>
      <c r="I466" s="77">
        <v>31.315569350736915</v>
      </c>
      <c r="J466" s="77">
        <v>32.985122197509021</v>
      </c>
      <c r="K466" s="77">
        <v>51.960912963160396</v>
      </c>
      <c r="L466" s="77">
        <v>58.150361138924744</v>
      </c>
      <c r="M466" s="77">
        <v>54.842996585526087</v>
      </c>
      <c r="N466" s="77">
        <v>53.655056165713248</v>
      </c>
      <c r="O466" s="77">
        <v>67.428515445382899</v>
      </c>
      <c r="P466" s="77">
        <v>39.891456103122358</v>
      </c>
      <c r="Q466" s="77">
        <v>32.18637503519038</v>
      </c>
      <c r="R466" s="77">
        <v>31.053737137560056</v>
      </c>
      <c r="S466" s="77">
        <v>51.335608371756052</v>
      </c>
      <c r="T466" s="77">
        <v>47.806524581398072</v>
      </c>
      <c r="U466" s="77">
        <v>10.344757951657348</v>
      </c>
      <c r="V466" s="77">
        <v>21.638799394513153</v>
      </c>
    </row>
    <row r="467" spans="1:22" ht="12.75" customHeight="1" x14ac:dyDescent="0.25">
      <c r="A467" s="44">
        <v>15.6</v>
      </c>
      <c r="B467" s="77">
        <v>56.602970712774308</v>
      </c>
      <c r="C467" s="77">
        <v>53.986879542313986</v>
      </c>
      <c r="D467" s="77">
        <v>56.726389634746816</v>
      </c>
      <c r="E467" s="77">
        <v>54.728387982473095</v>
      </c>
      <c r="F467" s="77">
        <v>51.547719640957979</v>
      </c>
      <c r="G467" s="77">
        <v>48.958560148900531</v>
      </c>
      <c r="H467" s="77">
        <v>47.685601365019828</v>
      </c>
      <c r="I467" s="77">
        <v>32.594277985676378</v>
      </c>
      <c r="J467" s="77">
        <v>34.332003683395072</v>
      </c>
      <c r="K467" s="77">
        <v>54.082632908315006</v>
      </c>
      <c r="L467" s="77">
        <v>60.524814819788176</v>
      </c>
      <c r="M467" s="77">
        <v>57.082400650463434</v>
      </c>
      <c r="N467" s="77">
        <v>55.845953059805474</v>
      </c>
      <c r="O467" s="77">
        <v>70.181823998565278</v>
      </c>
      <c r="P467" s="77">
        <v>41.520343919532785</v>
      </c>
      <c r="Q467" s="77">
        <v>33.500641278410683</v>
      </c>
      <c r="R467" s="77">
        <v>32.321754377808759</v>
      </c>
      <c r="S467" s="77">
        <v>53.431795254696766</v>
      </c>
      <c r="T467" s="77">
        <v>49.758608386869135</v>
      </c>
      <c r="U467" s="77">
        <v>10.767165450335998</v>
      </c>
      <c r="V467" s="77">
        <v>21.638799394513132</v>
      </c>
    </row>
    <row r="468" spans="1:22" ht="12.75" customHeight="1" x14ac:dyDescent="0.25">
      <c r="A468" s="44">
        <v>16.8</v>
      </c>
      <c r="B468" s="77">
        <v>58.739678706565201</v>
      </c>
      <c r="C468" s="77">
        <v>56.024832597167602</v>
      </c>
      <c r="D468" s="77">
        <v>58.867756574770439</v>
      </c>
      <c r="E468" s="77">
        <v>56.794332271560528</v>
      </c>
      <c r="F468" s="77">
        <v>53.493596743017385</v>
      </c>
      <c r="G468" s="77">
        <v>50.806698957117518</v>
      </c>
      <c r="H468" s="77">
        <v>49.485687196952476</v>
      </c>
      <c r="I468" s="77">
        <v>33.824680797522426</v>
      </c>
      <c r="J468" s="77">
        <v>35.628003977892213</v>
      </c>
      <c r="K468" s="77">
        <v>56.124200561130365</v>
      </c>
      <c r="L468" s="77">
        <v>62.809568676690752</v>
      </c>
      <c r="M468" s="77">
        <v>59.237206665743713</v>
      </c>
      <c r="N468" s="77">
        <v>57.954084361416243</v>
      </c>
      <c r="O468" s="77">
        <v>72.831120713352675</v>
      </c>
      <c r="P468" s="77">
        <v>43.087697181042621</v>
      </c>
      <c r="Q468" s="77">
        <v>34.76525843746284</v>
      </c>
      <c r="R468" s="77">
        <v>33.541869684174181</v>
      </c>
      <c r="S468" s="77">
        <v>55.448794408727792</v>
      </c>
      <c r="T468" s="77">
        <v>51.636948250683723</v>
      </c>
      <c r="U468" s="77">
        <v>11.173615645414015</v>
      </c>
      <c r="V468" s="77">
        <v>21.638799394513146</v>
      </c>
    </row>
    <row r="469" spans="1:22" ht="12.75" customHeight="1" x14ac:dyDescent="0.25">
      <c r="A469" s="44">
        <v>18</v>
      </c>
      <c r="B469" s="77">
        <v>60.80134386335412</v>
      </c>
      <c r="C469" s="77">
        <v>57.991211164839321</v>
      </c>
      <c r="D469" s="77">
        <v>60.93391705199776</v>
      </c>
      <c r="E469" s="77">
        <v>58.787718999674894</v>
      </c>
      <c r="F469" s="77">
        <v>55.371133136556935</v>
      </c>
      <c r="G469" s="77">
        <v>52.589929701272851</v>
      </c>
      <c r="H469" s="77">
        <v>51.222552622508672</v>
      </c>
      <c r="I469" s="77">
        <v>35.011870911178349</v>
      </c>
      <c r="J469" s="77">
        <v>36.87848773988371</v>
      </c>
      <c r="K469" s="77">
        <v>58.094066779288333</v>
      </c>
      <c r="L469" s="77">
        <v>65.014080211398905</v>
      </c>
      <c r="M469" s="77">
        <v>61.316334227512591</v>
      </c>
      <c r="N469" s="77">
        <v>59.988176461552015</v>
      </c>
      <c r="O469" s="77">
        <v>75.387372078885335</v>
      </c>
      <c r="P469" s="77">
        <v>44.600003784015229</v>
      </c>
      <c r="Q469" s="77">
        <v>35.98546126399394</v>
      </c>
      <c r="R469" s="77">
        <v>34.719133597497013</v>
      </c>
      <c r="S469" s="77">
        <v>57.39495499277691</v>
      </c>
      <c r="T469" s="77">
        <v>53.449319366010386</v>
      </c>
      <c r="U469" s="77">
        <v>11.565790995343663</v>
      </c>
      <c r="V469" s="77">
        <v>21.638799394513164</v>
      </c>
    </row>
    <row r="470" spans="1:22" ht="12.75" customHeight="1" x14ac:dyDescent="0.25">
      <c r="A470" s="44">
        <v>19.2</v>
      </c>
      <c r="B470" s="77">
        <v>62.795357922613611</v>
      </c>
      <c r="C470" s="77">
        <v>59.893065351418748</v>
      </c>
      <c r="D470" s="77">
        <v>62.932278923085718</v>
      </c>
      <c r="E470" s="77">
        <v>60.715695105936589</v>
      </c>
      <c r="F470" s="77">
        <v>57.187060399604974</v>
      </c>
      <c r="G470" s="77">
        <v>54.31464584299961</v>
      </c>
      <c r="H470" s="77">
        <v>52.902424868589101</v>
      </c>
      <c r="I470" s="77">
        <v>36.160104788948701</v>
      </c>
      <c r="J470" s="77">
        <v>38.087938359969066</v>
      </c>
      <c r="K470" s="77">
        <v>59.999294173238738</v>
      </c>
      <c r="L470" s="77">
        <v>67.14625331406431</v>
      </c>
      <c r="M470" s="77">
        <v>63.327237683638423</v>
      </c>
      <c r="N470" s="77">
        <v>61.955522241318064</v>
      </c>
      <c r="O470" s="77">
        <v>77.859743086897311</v>
      </c>
      <c r="P470" s="77">
        <v>46.062685839007671</v>
      </c>
      <c r="Q470" s="77">
        <v>37.165624581610835</v>
      </c>
      <c r="R470" s="77">
        <v>35.857766991428356</v>
      </c>
      <c r="S470" s="77">
        <v>59.277254624893125</v>
      </c>
      <c r="T470" s="77">
        <v>55.202219672181265</v>
      </c>
      <c r="U470" s="77">
        <v>11.945097576181832</v>
      </c>
      <c r="V470" s="77">
        <v>21.638799394513246</v>
      </c>
    </row>
    <row r="471" spans="1:22" ht="12.75" customHeight="1" x14ac:dyDescent="0.25">
      <c r="A471" s="44">
        <v>20.399999999999999</v>
      </c>
      <c r="B471" s="77">
        <v>64.727973378350683</v>
      </c>
      <c r="C471" s="77">
        <v>61.736358671480204</v>
      </c>
      <c r="D471" s="77">
        <v>64.869108315178622</v>
      </c>
      <c r="E471" s="77">
        <v>62.584306013643449</v>
      </c>
      <c r="F471" s="77">
        <v>58.947072611537052</v>
      </c>
      <c r="G471" s="77">
        <v>55.986255457175645</v>
      </c>
      <c r="H471" s="77">
        <v>54.53057139612384</v>
      </c>
      <c r="I471" s="77">
        <v>37.272982869559627</v>
      </c>
      <c r="J471" s="77">
        <v>39.260148230041786</v>
      </c>
      <c r="K471" s="77">
        <v>61.845856834692391</v>
      </c>
      <c r="L471" s="77">
        <v>69.21277369459176</v>
      </c>
      <c r="M471" s="77">
        <v>65.276222487059073</v>
      </c>
      <c r="N471" s="77">
        <v>63.862290572814651</v>
      </c>
      <c r="O471" s="77">
        <v>80.255986182683017</v>
      </c>
      <c r="P471" s="77">
        <v>47.480329778467869</v>
      </c>
      <c r="Q471" s="77">
        <v>38.309448948008409</v>
      </c>
      <c r="R471" s="77">
        <v>36.961340201111376</v>
      </c>
      <c r="S471" s="77">
        <v>61.101595503766831</v>
      </c>
      <c r="T471" s="77">
        <v>56.901145619238122</v>
      </c>
      <c r="U471" s="77">
        <v>12.312724753726751</v>
      </c>
      <c r="V471" s="77">
        <v>21.63879939451316</v>
      </c>
    </row>
    <row r="472" spans="1:22" ht="12.75" customHeight="1" x14ac:dyDescent="0.25">
      <c r="A472" s="44">
        <v>21.599999999999998</v>
      </c>
      <c r="B472" s="77">
        <v>66.60453512117472</v>
      </c>
      <c r="C472" s="77">
        <v>63.526188984055878</v>
      </c>
      <c r="D472" s="77">
        <v>66.749761773055738</v>
      </c>
      <c r="E472" s="77">
        <v>64.398719600793967</v>
      </c>
      <c r="F472" s="77">
        <v>60.656037307028036</v>
      </c>
      <c r="G472" s="77">
        <v>57.609381589996133</v>
      </c>
      <c r="H472" s="77">
        <v>56.111495048686812</v>
      </c>
      <c r="I472" s="77">
        <v>38.353582957022674</v>
      </c>
      <c r="J472" s="77">
        <v>40.398359243624043</v>
      </c>
      <c r="K472" s="77">
        <v>63.638861664455433</v>
      </c>
      <c r="L472" s="77">
        <v>71.219356574466858</v>
      </c>
      <c r="M472" s="77">
        <v>67.168678799869511</v>
      </c>
      <c r="N472" s="77">
        <v>65.71375486318496</v>
      </c>
      <c r="O472" s="77">
        <v>82.582728477281265</v>
      </c>
      <c r="P472" s="77">
        <v>48.856856274641821</v>
      </c>
      <c r="Q472" s="77">
        <v>39.420097753035698</v>
      </c>
      <c r="R472" s="77">
        <v>38.032905296769208</v>
      </c>
      <c r="S472" s="77">
        <v>62.873023073075352</v>
      </c>
      <c r="T472" s="77">
        <v>58.550795800123232</v>
      </c>
      <c r="U472" s="77">
        <v>12.669689247079688</v>
      </c>
      <c r="V472" s="77">
        <v>21.638799394513136</v>
      </c>
    </row>
    <row r="473" spans="1:22" ht="12.75" customHeight="1" x14ac:dyDescent="0.25">
      <c r="A473" s="44">
        <v>22.8</v>
      </c>
      <c r="B473" s="77">
        <v>68.429654827034739</v>
      </c>
      <c r="C473" s="77">
        <v>65.26695482142793</v>
      </c>
      <c r="D473" s="77">
        <v>68.578861028111348</v>
      </c>
      <c r="E473" s="77">
        <v>66.163394813401169</v>
      </c>
      <c r="F473" s="77">
        <v>62.318154290008707</v>
      </c>
      <c r="G473" s="77">
        <v>59.188013095959214</v>
      </c>
      <c r="H473" s="77">
        <v>57.649080967608228</v>
      </c>
      <c r="I473" s="77">
        <v>39.404560640717143</v>
      </c>
      <c r="J473" s="77">
        <v>41.505368569727871</v>
      </c>
      <c r="K473" s="77">
        <v>65.382714996229112</v>
      </c>
      <c r="L473" s="77">
        <v>73.170933158347353</v>
      </c>
      <c r="M473" s="77">
        <v>69.009257359140165</v>
      </c>
      <c r="N473" s="77">
        <v>67.514465111048011</v>
      </c>
      <c r="O473" s="77">
        <v>84.845687971456243</v>
      </c>
      <c r="P473" s="77">
        <v>50.195648160074121</v>
      </c>
      <c r="Q473" s="77">
        <v>40.500300431203193</v>
      </c>
      <c r="R473" s="77">
        <v>39.075095664166177</v>
      </c>
      <c r="S473" s="77">
        <v>64.595890640109545</v>
      </c>
      <c r="T473" s="77">
        <v>60.155224252542794</v>
      </c>
      <c r="U473" s="77">
        <v>13.016868301327309</v>
      </c>
      <c r="V473" s="77">
        <v>21.638799394513235</v>
      </c>
    </row>
    <row r="474" spans="1:22" ht="12.75" customHeight="1" x14ac:dyDescent="0.25">
      <c r="A474" s="44">
        <v>24</v>
      </c>
      <c r="B474" s="77">
        <v>70.207344493197013</v>
      </c>
      <c r="C474" s="77">
        <v>66.962482753304826</v>
      </c>
      <c r="D474" s="77">
        <v>70.360426825498465</v>
      </c>
      <c r="E474" s="77">
        <v>67.882210779012752</v>
      </c>
      <c r="F474" s="77">
        <v>63.937077243451505</v>
      </c>
      <c r="G474" s="77">
        <v>60.725620139386749</v>
      </c>
      <c r="H474" s="77">
        <v>59.146709090370301</v>
      </c>
      <c r="I474" s="77">
        <v>40.428226190802491</v>
      </c>
      <c r="J474" s="77">
        <v>42.583609647856342</v>
      </c>
      <c r="K474" s="77">
        <v>67.081250186684429</v>
      </c>
      <c r="L474" s="77">
        <v>75.071793422334167</v>
      </c>
      <c r="M474" s="77">
        <v>70.802004143950924</v>
      </c>
      <c r="N474" s="77">
        <v>69.268379656543658</v>
      </c>
      <c r="O474" s="77">
        <v>87.04983912648585</v>
      </c>
      <c r="P474" s="77">
        <v>51.499648381119037</v>
      </c>
      <c r="Q474" s="77">
        <v>41.5524314953595</v>
      </c>
      <c r="R474" s="77">
        <v>40.090202257090958</v>
      </c>
      <c r="S474" s="77">
        <v>66.273985430412409</v>
      </c>
      <c r="T474" s="77">
        <v>61.717957847936745</v>
      </c>
      <c r="U474" s="77">
        <v>13.355025089105226</v>
      </c>
      <c r="V474" s="77">
        <v>21.638799394513164</v>
      </c>
    </row>
    <row r="475" spans="1:22" ht="12.75" customHeight="1" x14ac:dyDescent="0.25">
      <c r="A475" s="44">
        <v>25.2</v>
      </c>
      <c r="B475" s="77">
        <v>71.941120243055451</v>
      </c>
      <c r="C475" s="77">
        <v>68.616126393953337</v>
      </c>
      <c r="D475" s="77">
        <v>72.097982955278582</v>
      </c>
      <c r="E475" s="77">
        <v>69.558567173703565</v>
      </c>
      <c r="F475" s="77">
        <v>65.51600826330035</v>
      </c>
      <c r="G475" s="77">
        <v>62.225243980066075</v>
      </c>
      <c r="H475" s="77">
        <v>60.607341601755962</v>
      </c>
      <c r="I475" s="77">
        <v>41.426604333223153</v>
      </c>
      <c r="J475" s="77">
        <v>43.635215149842615</v>
      </c>
      <c r="K475" s="77">
        <v>68.737826798197347</v>
      </c>
      <c r="L475" s="77">
        <v>76.925697111094792</v>
      </c>
      <c r="M475" s="77">
        <v>72.550465059433265</v>
      </c>
      <c r="N475" s="77">
        <v>70.97896759784004</v>
      </c>
      <c r="O475" s="77">
        <v>89.199541571380408</v>
      </c>
      <c r="P475" s="77">
        <v>52.771436142555778</v>
      </c>
      <c r="Q475" s="77">
        <v>42.578571973885786</v>
      </c>
      <c r="R475" s="77">
        <v>41.080232872577348</v>
      </c>
      <c r="S475" s="77">
        <v>67.910626576935982</v>
      </c>
      <c r="T475" s="77">
        <v>63.242087544337778</v>
      </c>
      <c r="U475" s="77">
        <v>13.684828456621604</v>
      </c>
      <c r="V475" s="77">
        <v>21.638799394513093</v>
      </c>
    </row>
    <row r="476" spans="1:22" ht="12.75" customHeight="1" x14ac:dyDescent="0.25">
      <c r="A476" s="44">
        <v>26.4</v>
      </c>
      <c r="B476" s="77">
        <v>73.634084110994991</v>
      </c>
      <c r="C476" s="77">
        <v>70.23084440710727</v>
      </c>
      <c r="D476" s="77">
        <v>73.794638215611286</v>
      </c>
      <c r="E476" s="77">
        <v>71.195463298379821</v>
      </c>
      <c r="F476" s="77">
        <v>67.057772339070382</v>
      </c>
      <c r="G476" s="77">
        <v>63.689567712808376</v>
      </c>
      <c r="H476" s="77">
        <v>62.033591834126312</v>
      </c>
      <c r="I476" s="77">
        <v>42.401481344737917</v>
      </c>
      <c r="J476" s="77">
        <v>44.66206658569557</v>
      </c>
      <c r="K476" s="77">
        <v>70.355408742110257</v>
      </c>
      <c r="L476" s="77">
        <v>78.735961189345858</v>
      </c>
      <c r="M476" s="77">
        <v>74.257768414355468</v>
      </c>
      <c r="N476" s="77">
        <v>72.649289482192316</v>
      </c>
      <c r="O476" s="77">
        <v>91.298641507646622</v>
      </c>
      <c r="P476" s="77">
        <v>54.013286899769277</v>
      </c>
      <c r="Q476" s="77">
        <v>43.580557815317128</v>
      </c>
      <c r="R476" s="77">
        <v>42.046958852167982</v>
      </c>
      <c r="S476" s="77">
        <v>69.508742322916248</v>
      </c>
      <c r="T476" s="77">
        <v>64.730340281908511</v>
      </c>
      <c r="U476" s="77">
        <v>14.00686848098791</v>
      </c>
      <c r="V476" s="77">
        <v>21.638799394513132</v>
      </c>
    </row>
    <row r="477" spans="1:22" ht="12.75" customHeight="1" x14ac:dyDescent="0.25">
      <c r="A477" s="44">
        <v>27.599999999999998</v>
      </c>
      <c r="B477" s="77">
        <v>75.288989260743875</v>
      </c>
      <c r="C477" s="77">
        <v>71.809262710040713</v>
      </c>
      <c r="D477" s="77">
        <v>75.453151773310793</v>
      </c>
      <c r="E477" s="77">
        <v>72.795561137223629</v>
      </c>
      <c r="F477" s="77">
        <v>68.564876747503519</v>
      </c>
      <c r="G477" s="77">
        <v>65.120972677855931</v>
      </c>
      <c r="H477" s="77">
        <v>63.427779211115599</v>
      </c>
      <c r="I477" s="77">
        <v>43.354442608282859</v>
      </c>
      <c r="J477" s="77">
        <v>45.665833861182861</v>
      </c>
      <c r="K477" s="77">
        <v>71.936626593132885</v>
      </c>
      <c r="L477" s="77">
        <v>80.505529578982703</v>
      </c>
      <c r="M477" s="77">
        <v>75.926690691877582</v>
      </c>
      <c r="N477" s="77">
        <v>74.282061652053883</v>
      </c>
      <c r="O477" s="77">
        <v>93.35055257329293</v>
      </c>
      <c r="P477" s="77">
        <v>55.227220198790853</v>
      </c>
      <c r="Q477" s="77">
        <v>44.560018488023843</v>
      </c>
      <c r="R477" s="77">
        <v>42.991952323273601</v>
      </c>
      <c r="S477" s="77">
        <v>71.070931586374286</v>
      </c>
      <c r="T477" s="77">
        <v>66.185136315170141</v>
      </c>
      <c r="U477" s="77">
        <v>14.321668876224718</v>
      </c>
      <c r="V477" s="77">
        <v>21.638799394513121</v>
      </c>
    </row>
    <row r="478" spans="1:22" ht="12.75" customHeight="1" x14ac:dyDescent="0.25">
      <c r="A478" s="44">
        <v>28.799999999999997</v>
      </c>
      <c r="B478" s="77">
        <v>76.908292562920224</v>
      </c>
      <c r="C478" s="77">
        <v>73.353724621071393</v>
      </c>
      <c r="D478" s="77">
        <v>77.075985856034237</v>
      </c>
      <c r="E478" s="77">
        <v>74.361236193971251</v>
      </c>
      <c r="F478" s="77">
        <v>70.03955893437724</v>
      </c>
      <c r="G478" s="77">
        <v>66.521583937664275</v>
      </c>
      <c r="H478" s="77">
        <v>64.791973541983367</v>
      </c>
      <c r="I478" s="77">
        <v>44.286902889247365</v>
      </c>
      <c r="J478" s="77">
        <v>46.648007168251091</v>
      </c>
      <c r="K478" s="77">
        <v>73.483827825789405</v>
      </c>
      <c r="L478" s="77">
        <v>82.237029379560752</v>
      </c>
      <c r="M478" s="77">
        <v>77.55970957243234</v>
      </c>
      <c r="N478" s="77">
        <v>75.87970811944183</v>
      </c>
      <c r="O478" s="77">
        <v>95.358321033544215</v>
      </c>
      <c r="P478" s="77">
        <v>56.415038243846624</v>
      </c>
      <c r="Q478" s="77">
        <v>45.518408098393046</v>
      </c>
      <c r="R478" s="77">
        <v>43.916616222306487</v>
      </c>
      <c r="S478" s="77">
        <v>72.599513592011206</v>
      </c>
      <c r="T478" s="77">
        <v>67.608635432935898</v>
      </c>
      <c r="U478" s="77">
        <v>14.629696994700771</v>
      </c>
      <c r="V478" s="77">
        <v>21.6387993945132</v>
      </c>
    </row>
    <row r="479" spans="1:22" ht="12.75" customHeight="1" x14ac:dyDescent="0.25">
      <c r="A479" s="44">
        <v>30</v>
      </c>
      <c r="B479" s="77">
        <v>78.494197403267023</v>
      </c>
      <c r="C479" s="77">
        <v>74.866331689273437</v>
      </c>
      <c r="D479" s="77">
        <v>78.665348653857151</v>
      </c>
      <c r="E479" s="77">
        <v>75.894618882420744</v>
      </c>
      <c r="F479" s="77">
        <v>71.483825499506224</v>
      </c>
      <c r="G479" s="77">
        <v>67.893307303749523</v>
      </c>
      <c r="H479" s="77">
        <v>66.128031085736382</v>
      </c>
      <c r="I479" s="77">
        <v>45.200130986185883</v>
      </c>
      <c r="J479" s="77">
        <v>47.609922949961337</v>
      </c>
      <c r="K479" s="77">
        <v>74.999117716548426</v>
      </c>
      <c r="L479" s="77">
        <v>83.932816642580391</v>
      </c>
      <c r="M479" s="77">
        <v>79.159047104548037</v>
      </c>
      <c r="N479" s="77">
        <v>77.444402801647584</v>
      </c>
      <c r="O479" s="77">
        <v>97.324678858621638</v>
      </c>
      <c r="P479" s="77">
        <v>57.578357298759592</v>
      </c>
      <c r="Q479" s="77">
        <v>46.457030727013546</v>
      </c>
      <c r="R479" s="77">
        <v>44.822208739285443</v>
      </c>
      <c r="S479" s="77">
        <v>74.096568281116419</v>
      </c>
      <c r="T479" s="77">
        <v>69.002774590226579</v>
      </c>
      <c r="U479" s="77">
        <v>14.931371970227307</v>
      </c>
      <c r="V479" s="77">
        <v>21.638799394513271</v>
      </c>
    </row>
    <row r="480" spans="1:22" ht="12.75" customHeight="1" x14ac:dyDescent="0.25">
      <c r="A480" s="44">
        <v>31.2</v>
      </c>
      <c r="B480" s="77">
        <v>80.048688852612528</v>
      </c>
      <c r="C480" s="77">
        <v>76.348977238943021</v>
      </c>
      <c r="D480" s="77">
        <v>80.22322956591951</v>
      </c>
      <c r="E480" s="77">
        <v>77.397628531630161</v>
      </c>
      <c r="F480" s="77">
        <v>72.899484225648749</v>
      </c>
      <c r="G480" s="77">
        <v>69.237859756834069</v>
      </c>
      <c r="H480" s="77">
        <v>67.437624180328015</v>
      </c>
      <c r="I480" s="77">
        <v>46.095269983102341</v>
      </c>
      <c r="J480" s="77">
        <v>48.552785232500362</v>
      </c>
      <c r="K480" s="77">
        <v>76.484392947784556</v>
      </c>
      <c r="L480" s="77">
        <v>85.595013978264532</v>
      </c>
      <c r="M480" s="77">
        <v>80.726705172700164</v>
      </c>
      <c r="N480" s="77">
        <v>78.978104220828158</v>
      </c>
      <c r="O480" s="77">
        <v>99.252087330852575</v>
      </c>
      <c r="P480" s="77">
        <v>58.718633485398534</v>
      </c>
      <c r="Q480" s="77">
        <v>47.377061244124334</v>
      </c>
      <c r="R480" s="77">
        <v>45.709863400789104</v>
      </c>
      <c r="S480" s="77">
        <v>75.563969511134545</v>
      </c>
      <c r="T480" s="77">
        <v>70.36929882552198</v>
      </c>
      <c r="U480" s="77">
        <v>15.227071408180096</v>
      </c>
      <c r="V480" s="77">
        <v>21.638799394513004</v>
      </c>
    </row>
    <row r="481" spans="1:22" ht="12.75" customHeight="1" x14ac:dyDescent="0.25">
      <c r="A481" s="44">
        <v>32.4</v>
      </c>
      <c r="B481" s="77">
        <v>81.573562801079717</v>
      </c>
      <c r="C481" s="77">
        <v>77.8033741572753</v>
      </c>
      <c r="D481" s="77">
        <v>81.751428398160357</v>
      </c>
      <c r="E481" s="77">
        <v>78.872001555257413</v>
      </c>
      <c r="F481" s="77">
        <v>74.288170610719476</v>
      </c>
      <c r="G481" s="77">
        <v>70.556794646388795</v>
      </c>
      <c r="H481" s="77">
        <v>68.722265786993717</v>
      </c>
      <c r="I481" s="77">
        <v>46.973354026105376</v>
      </c>
      <c r="J481" s="77">
        <v>49.477683296263542</v>
      </c>
      <c r="K481" s="77">
        <v>77.941369444740602</v>
      </c>
      <c r="L481" s="77">
        <v>87.225541708387127</v>
      </c>
      <c r="M481" s="77">
        <v>82.264494878289142</v>
      </c>
      <c r="N481" s="77">
        <v>80.482584248569879</v>
      </c>
      <c r="O481" s="77">
        <v>101.14277316807436</v>
      </c>
      <c r="P481" s="77">
        <v>59.837184154683548</v>
      </c>
      <c r="Q481" s="77">
        <v>48.279562552785578</v>
      </c>
      <c r="R481" s="77">
        <v>46.580605706340087</v>
      </c>
      <c r="S481" s="77">
        <v>77.003412557634093</v>
      </c>
      <c r="T481" s="77">
        <v>71.709786872097141</v>
      </c>
      <c r="U481" s="77">
        <v>15.517136927485943</v>
      </c>
      <c r="V481" s="77">
        <v>21.638799394513033</v>
      </c>
    </row>
    <row r="482" spans="1:22" ht="12.75" customHeight="1" x14ac:dyDescent="0.25">
      <c r="A482" s="44">
        <v>33.6</v>
      </c>
      <c r="B482" s="77">
        <v>83.070450276262605</v>
      </c>
      <c r="C482" s="77">
        <v>79.231078088596689</v>
      </c>
      <c r="D482" s="77">
        <v>83.251579734518288</v>
      </c>
      <c r="E482" s="77">
        <v>80.31931496436485</v>
      </c>
      <c r="F482" s="77">
        <v>75.651370014092407</v>
      </c>
      <c r="G482" s="77">
        <v>71.851522724562571</v>
      </c>
      <c r="H482" s="77">
        <v>69.983329977282821</v>
      </c>
      <c r="I482" s="77">
        <v>47.835322326797012</v>
      </c>
      <c r="J482" s="77">
        <v>50.385606425817741</v>
      </c>
      <c r="K482" s="77">
        <v>79.371605610898229</v>
      </c>
      <c r="L482" s="77">
        <v>88.826143869380388</v>
      </c>
      <c r="M482" s="77">
        <v>83.774061063792658</v>
      </c>
      <c r="N482" s="77">
        <v>81.959452098829345</v>
      </c>
      <c r="O482" s="77">
        <v>102.99875867565538</v>
      </c>
      <c r="P482" s="77">
        <v>60.93520572485545</v>
      </c>
      <c r="Q482" s="77">
        <v>49.165499981665626</v>
      </c>
      <c r="R482" s="77">
        <v>47.435367014710089</v>
      </c>
      <c r="S482" s="77">
        <v>78.416437070060283</v>
      </c>
      <c r="T482" s="77">
        <v>73.025672535674573</v>
      </c>
      <c r="U482" s="77">
        <v>15.801878786488732</v>
      </c>
      <c r="V482" s="77">
        <v>21.638799394513185</v>
      </c>
    </row>
    <row r="483" spans="1:22" ht="12.75" customHeight="1" x14ac:dyDescent="0.25">
      <c r="A483" s="44">
        <v>34.799999999999997</v>
      </c>
      <c r="B483" s="77">
        <v>84.540837884068409</v>
      </c>
      <c r="C483" s="77">
        <v>80.633506930466794</v>
      </c>
      <c r="D483" s="77">
        <v>84.725173422343431</v>
      </c>
      <c r="E483" s="77">
        <v>81.741006131299585</v>
      </c>
      <c r="F483" s="77">
        <v>76.990436271856979</v>
      </c>
      <c r="G483" s="77">
        <v>73.123329826423969</v>
      </c>
      <c r="H483" s="77">
        <v>71.222069153600799</v>
      </c>
      <c r="I483" s="77">
        <v>48.682030932935596</v>
      </c>
      <c r="J483" s="77">
        <v>51.277456308103424</v>
      </c>
      <c r="K483" s="77">
        <v>80.776521858658882</v>
      </c>
      <c r="L483" s="77">
        <v>90.398410069459416</v>
      </c>
      <c r="M483" s="77">
        <v>85.256902926742896</v>
      </c>
      <c r="N483" s="77">
        <v>83.410174495396262</v>
      </c>
      <c r="O483" s="77">
        <v>104.82188709102334</v>
      </c>
      <c r="P483" s="77">
        <v>62.013788675579242</v>
      </c>
      <c r="Q483" s="77">
        <v>50.035753383015923</v>
      </c>
      <c r="R483" s="77">
        <v>48.27499621616731</v>
      </c>
      <c r="S483" s="77">
        <v>79.80444636738136</v>
      </c>
      <c r="T483" s="77">
        <v>74.318262663584633</v>
      </c>
      <c r="U483" s="77">
        <v>16.081579771260571</v>
      </c>
      <c r="V483" s="77">
        <v>21.638799394513324</v>
      </c>
    </row>
    <row r="484" spans="1:22" ht="12.75" customHeight="1" x14ac:dyDescent="0.25">
      <c r="A484" s="44">
        <v>36</v>
      </c>
      <c r="B484" s="77">
        <v>85.986085102065559</v>
      </c>
      <c r="C484" s="77">
        <v>82.011957327757827</v>
      </c>
      <c r="D484" s="77">
        <v>86.173571903452441</v>
      </c>
      <c r="E484" s="77">
        <v>83.138389510318717</v>
      </c>
      <c r="F484" s="77">
        <v>78.306607445685117</v>
      </c>
      <c r="G484" s="77">
        <v>74.373391827787714</v>
      </c>
      <c r="H484" s="77">
        <v>72.439628618121318</v>
      </c>
      <c r="I484" s="77">
        <v>49.514262686644472</v>
      </c>
      <c r="J484" s="77">
        <v>52.154057521553455</v>
      </c>
      <c r="K484" s="77">
        <v>82.157417132677836</v>
      </c>
      <c r="L484" s="77">
        <v>91.9437939801726</v>
      </c>
      <c r="M484" s="77">
        <v>86.71439145954993</v>
      </c>
      <c r="N484" s="77">
        <v>84.836092733957329</v>
      </c>
      <c r="O484" s="77">
        <v>106.61384402562643</v>
      </c>
      <c r="P484" s="77">
        <v>63.073930233245704</v>
      </c>
      <c r="Q484" s="77">
        <v>50.891127367791896</v>
      </c>
      <c r="R484" s="77">
        <v>49.100269607423662</v>
      </c>
      <c r="S484" s="77">
        <v>81.168723762578509</v>
      </c>
      <c r="T484" s="77">
        <v>75.58875234702279</v>
      </c>
      <c r="U484" s="77">
        <v>16.356498485187704</v>
      </c>
      <c r="V484" s="77">
        <v>21.638799394513271</v>
      </c>
    </row>
    <row r="485" spans="1:22" ht="12.75" customHeight="1" x14ac:dyDescent="0.25">
      <c r="A485" s="44">
        <v>37.199999999999996</v>
      </c>
      <c r="B485" s="77">
        <v>87.407438998170988</v>
      </c>
      <c r="C485" s="77">
        <v>83.36761871106971</v>
      </c>
      <c r="D485" s="77">
        <v>87.598024964908902</v>
      </c>
      <c r="E485" s="77">
        <v>84.512670868821729</v>
      </c>
      <c r="F485" s="77">
        <v>79.601019226982146</v>
      </c>
      <c r="G485" s="77">
        <v>75.602787376096757</v>
      </c>
      <c r="H485" s="77">
        <v>73.63705897265578</v>
      </c>
      <c r="I485" s="77">
        <v>50.332735700026952</v>
      </c>
      <c r="J485" s="77">
        <v>53.01616646357558</v>
      </c>
      <c r="K485" s="77">
        <v>83.515482973178408</v>
      </c>
      <c r="L485" s="77">
        <v>93.463629074901121</v>
      </c>
      <c r="M485" s="77">
        <v>88.147784292857111</v>
      </c>
      <c r="N485" s="77">
        <v>86.238437203933373</v>
      </c>
      <c r="O485" s="77">
        <v>108.376175714582</v>
      </c>
      <c r="P485" s="77">
        <v>64.116545167665507</v>
      </c>
      <c r="Q485" s="77">
        <v>51.732360016953059</v>
      </c>
      <c r="R485" s="77">
        <v>49.91189929638437</v>
      </c>
      <c r="S485" s="77">
        <v>82.51044645672026</v>
      </c>
      <c r="T485" s="77">
        <v>76.838237859971301</v>
      </c>
      <c r="U485" s="77">
        <v>16.626872148798153</v>
      </c>
      <c r="V485" s="77">
        <v>21.638799394513292</v>
      </c>
    </row>
    <row r="486" spans="1:22" ht="12.75" customHeight="1" x14ac:dyDescent="0.25">
      <c r="A486" s="44">
        <v>38.4</v>
      </c>
      <c r="B486" s="77">
        <v>88.806046828232965</v>
      </c>
      <c r="C486" s="77">
        <v>84.701585312074499</v>
      </c>
      <c r="D486" s="77">
        <v>88.999682364074317</v>
      </c>
      <c r="E486" s="77">
        <v>85.864959467725285</v>
      </c>
      <c r="F486" s="77">
        <v>80.874716409370706</v>
      </c>
      <c r="G486" s="77">
        <v>76.81250878666151</v>
      </c>
      <c r="H486" s="77">
        <v>74.815326731582417</v>
      </c>
      <c r="I486" s="77">
        <v>51.138110609363565</v>
      </c>
      <c r="J486" s="77">
        <v>53.864478991498721</v>
      </c>
      <c r="K486" s="77">
        <v>84.851815552607249</v>
      </c>
      <c r="L486" s="77">
        <v>94.959142099289139</v>
      </c>
      <c r="M486" s="77">
        <v>89.55823839982601</v>
      </c>
      <c r="N486" s="77">
        <v>87.618339817579951</v>
      </c>
      <c r="O486" s="77">
        <v>110.11030463637502</v>
      </c>
      <c r="P486" s="77">
        <v>65.142475032855756</v>
      </c>
      <c r="Q486" s="77">
        <v>52.560130337380933</v>
      </c>
      <c r="R486" s="77">
        <v>50.710540395692277</v>
      </c>
      <c r="S486" s="77">
        <v>83.830697430767145</v>
      </c>
      <c r="T486" s="77">
        <v>78.067727733497648</v>
      </c>
      <c r="U486" s="77">
        <v>16.892918996106232</v>
      </c>
      <c r="V486" s="77">
        <v>21.638799394513107</v>
      </c>
    </row>
    <row r="487" spans="1:22" ht="12.75" customHeight="1" x14ac:dyDescent="0.25">
      <c r="A487" s="44">
        <v>39.6</v>
      </c>
      <c r="B487" s="77">
        <v>90.182966874558019</v>
      </c>
      <c r="C487" s="77">
        <v>86.014866501105303</v>
      </c>
      <c r="D487" s="77">
        <v>90.379604690767692</v>
      </c>
      <c r="E487" s="77">
        <v>87.196278541038794</v>
      </c>
      <c r="F487" s="77">
        <v>82.128662759221228</v>
      </c>
      <c r="G487" s="77">
        <v>78.003471417409415</v>
      </c>
      <c r="H487" s="77">
        <v>75.975323452845373</v>
      </c>
      <c r="I487" s="77">
        <v>51.930996816373913</v>
      </c>
      <c r="J487" s="77">
        <v>54.69963699658031</v>
      </c>
      <c r="K487" s="77">
        <v>86.16742603155852</v>
      </c>
      <c r="L487" s="77">
        <v>96.431464660738555</v>
      </c>
      <c r="M487" s="77">
        <v>90.946821026466196</v>
      </c>
      <c r="N487" s="77">
        <v>88.976844703557958</v>
      </c>
      <c r="O487" s="77">
        <v>111.81754295150947</v>
      </c>
      <c r="P487" s="77">
        <v>66.15249611749492</v>
      </c>
      <c r="Q487" s="77">
        <v>53.375064676694294</v>
      </c>
      <c r="R487" s="77">
        <v>51.496797211805912</v>
      </c>
      <c r="S487" s="77">
        <v>85.130475676871171</v>
      </c>
      <c r="T487" s="77">
        <v>79.278152283699839</v>
      </c>
      <c r="U487" s="77">
        <v>17.154840336346513</v>
      </c>
      <c r="V487" s="77">
        <v>21.638799394513224</v>
      </c>
    </row>
    <row r="488" spans="1:22" ht="12.75" customHeight="1" x14ac:dyDescent="0.25">
      <c r="A488" s="44">
        <v>40.799999999999997</v>
      </c>
      <c r="B488" s="77">
        <v>91.539177816588179</v>
      </c>
      <c r="C488" s="77">
        <v>87.308395724737139</v>
      </c>
      <c r="D488" s="77">
        <v>91.738772758374921</v>
      </c>
      <c r="E488" s="77">
        <v>88.507574356202625</v>
      </c>
      <c r="F488" s="77">
        <v>83.363749549427325</v>
      </c>
      <c r="G488" s="77">
        <v>79.176521774022504</v>
      </c>
      <c r="H488" s="77">
        <v>77.117873632352698</v>
      </c>
      <c r="I488" s="77">
        <v>52.711957884231268</v>
      </c>
      <c r="J488" s="77">
        <v>55.522234087703161</v>
      </c>
      <c r="K488" s="77">
        <v>87.463249512206758</v>
      </c>
      <c r="L488" s="77">
        <v>97.881643248351452</v>
      </c>
      <c r="M488" s="77">
        <v>92.314519141682553</v>
      </c>
      <c r="N488" s="77">
        <v>90.314917452285925</v>
      </c>
      <c r="O488" s="77">
        <v>113.49910412117804</v>
      </c>
      <c r="P488" s="77">
        <v>67.147326318656397</v>
      </c>
      <c r="Q488" s="77">
        <v>54.177742269313192</v>
      </c>
      <c r="R488" s="77">
        <v>52.271228595897611</v>
      </c>
      <c r="S488" s="77">
        <v>86.410705044061984</v>
      </c>
      <c r="T488" s="77">
        <v>80.470371849293016</v>
      </c>
      <c r="U488" s="77">
        <v>17.412822336487199</v>
      </c>
      <c r="V488" s="77">
        <v>21.638799394513029</v>
      </c>
    </row>
    <row r="489" spans="1:22" ht="12.75" customHeight="1" x14ac:dyDescent="0.25">
      <c r="A489" s="44">
        <v>42</v>
      </c>
      <c r="B489" s="77">
        <v>92.875586869619681</v>
      </c>
      <c r="C489" s="77">
        <v>88.583038268348147</v>
      </c>
      <c r="D489" s="77">
        <v>93.078095760313388</v>
      </c>
      <c r="E489" s="77">
        <v>89.799724083267947</v>
      </c>
      <c r="F489" s="77">
        <v>84.580802971249923</v>
      </c>
      <c r="G489" s="77">
        <v>80.332444549496415</v>
      </c>
      <c r="H489" s="77">
        <v>78.24374156050159</v>
      </c>
      <c r="I489" s="77">
        <v>53.481516224165766</v>
      </c>
      <c r="J489" s="77">
        <v>56.332820527839345</v>
      </c>
      <c r="K489" s="77">
        <v>88.740152814636076</v>
      </c>
      <c r="L489" s="77">
        <v>99.310647935555366</v>
      </c>
      <c r="M489" s="77">
        <v>93.662247644929366</v>
      </c>
      <c r="N489" s="77">
        <v>91.633453145810108</v>
      </c>
      <c r="O489" s="77">
        <v>115.15611299843083</v>
      </c>
      <c r="P489" s="77">
        <v>68.127631111855564</v>
      </c>
      <c r="Q489" s="77">
        <v>54.968700053384502</v>
      </c>
      <c r="R489" s="77">
        <v>53.034352591271514</v>
      </c>
      <c r="S489" s="77">
        <v>87.672241920994608</v>
      </c>
      <c r="T489" s="77">
        <v>81.6451839462039</v>
      </c>
      <c r="U489" s="77">
        <v>17.667037569400289</v>
      </c>
      <c r="V489" s="77">
        <v>21.638799394513118</v>
      </c>
    </row>
    <row r="490" spans="1:22" ht="12.75" customHeight="1" x14ac:dyDescent="0.25">
      <c r="A490" s="44">
        <v>43.199999999999996</v>
      </c>
      <c r="B490" s="77">
        <v>94.193036883920414</v>
      </c>
      <c r="C490" s="77">
        <v>89.839598027128119</v>
      </c>
      <c r="D490" s="77">
        <v>94.398418384628584</v>
      </c>
      <c r="E490" s="77">
        <v>91.073542658904884</v>
      </c>
      <c r="F490" s="77">
        <v>85.780590599407461</v>
      </c>
      <c r="G490" s="77">
        <v>81.471968764499422</v>
      </c>
      <c r="H490" s="77">
        <v>79.353637302883655</v>
      </c>
      <c r="I490" s="77">
        <v>54.240157183423058</v>
      </c>
      <c r="J490" s="77">
        <v>57.131907539953602</v>
      </c>
      <c r="K490" s="77">
        <v>89.9989412598581</v>
      </c>
      <c r="L490" s="77">
        <v>100.71937997109646</v>
      </c>
      <c r="M490" s="77">
        <v>94.99085652545763</v>
      </c>
      <c r="N490" s="77">
        <v>92.933283361977089</v>
      </c>
      <c r="O490" s="77">
        <v>116.78961463034597</v>
      </c>
      <c r="P490" s="77">
        <v>69.094028758511499</v>
      </c>
      <c r="Q490" s="77">
        <v>55.748436872416249</v>
      </c>
      <c r="R490" s="77">
        <v>53.786650487142531</v>
      </c>
      <c r="S490" s="77">
        <v>88.915881937339691</v>
      </c>
      <c r="T490" s="77">
        <v>82.803329508271915</v>
      </c>
      <c r="U490" s="77">
        <v>17.917646364272713</v>
      </c>
      <c r="V490" s="77">
        <v>21.6387993945132</v>
      </c>
    </row>
    <row r="491" spans="1:22" ht="12.75" customHeight="1" x14ac:dyDescent="0.25">
      <c r="A491" s="44">
        <v>44.4</v>
      </c>
      <c r="B491" s="77">
        <v>95.492312562084877</v>
      </c>
      <c r="C491" s="77">
        <v>91.078823436078139</v>
      </c>
      <c r="D491" s="77">
        <v>95.700527044905556</v>
      </c>
      <c r="E491" s="77">
        <v>92.329788797850526</v>
      </c>
      <c r="F491" s="77">
        <v>86.963827054154564</v>
      </c>
      <c r="G491" s="77">
        <v>82.595773145053997</v>
      </c>
      <c r="H491" s="77">
        <v>80.448221938142623</v>
      </c>
      <c r="I491" s="77">
        <v>54.988332625468594</v>
      </c>
      <c r="J491" s="77">
        <v>57.919971078082021</v>
      </c>
      <c r="K491" s="77">
        <v>91.240364610329223</v>
      </c>
      <c r="L491" s="77">
        <v>102.10867842717576</v>
      </c>
      <c r="M491" s="77">
        <v>96.301137132331306</v>
      </c>
      <c r="N491" s="77">
        <v>94.215182308636869</v>
      </c>
      <c r="O491" s="77">
        <v>118.4005819669062</v>
      </c>
      <c r="P491" s="77">
        <v>70.047094866603558</v>
      </c>
      <c r="Q491" s="77">
        <v>56.51741715503821</v>
      </c>
      <c r="R491" s="77">
        <v>54.52857036890618</v>
      </c>
      <c r="S491" s="77">
        <v>90.142365832811691</v>
      </c>
      <c r="T491" s="77">
        <v>83.945498352808897</v>
      </c>
      <c r="U491" s="77">
        <v>18.164797989288665</v>
      </c>
      <c r="V491" s="77">
        <v>21.638799394513157</v>
      </c>
    </row>
    <row r="492" spans="1:22" ht="12.75" customHeight="1" x14ac:dyDescent="0.25">
      <c r="A492" s="44">
        <v>45.6</v>
      </c>
      <c r="B492" s="77">
        <v>96.774145924902058</v>
      </c>
      <c r="C492" s="77">
        <v>92.30141268325545</v>
      </c>
      <c r="D492" s="77">
        <v>96.985155358054769</v>
      </c>
      <c r="E492" s="77">
        <v>93.569170277757621</v>
      </c>
      <c r="F492" s="77">
        <v>88.131178978989396</v>
      </c>
      <c r="G492" s="77">
        <v>83.704490850221887</v>
      </c>
      <c r="H492" s="77">
        <v>81.528112162736235</v>
      </c>
      <c r="I492" s="77">
        <v>55.72646407745524</v>
      </c>
      <c r="J492" s="77">
        <v>58.697455142603147</v>
      </c>
      <c r="K492" s="77">
        <v>92.465122292441961</v>
      </c>
      <c r="L492" s="77">
        <v>103.47932604403003</v>
      </c>
      <c r="M492" s="77">
        <v>97.593827686591354</v>
      </c>
      <c r="N492" s="77">
        <v>95.479872216409248</v>
      </c>
      <c r="O492" s="77">
        <v>119.98992263810919</v>
      </c>
      <c r="P492" s="77">
        <v>70.987366400084923</v>
      </c>
      <c r="Q492" s="77">
        <v>57.276074149992468</v>
      </c>
      <c r="R492" s="77">
        <v>55.260530239289928</v>
      </c>
      <c r="S492" s="77">
        <v>91.352384616812188</v>
      </c>
      <c r="T492" s="77">
        <v>85.072333985540951</v>
      </c>
      <c r="U492" s="77">
        <v>18.40863169136151</v>
      </c>
      <c r="V492" s="77">
        <v>21.638799394513235</v>
      </c>
    </row>
    <row r="493" spans="1:22" ht="12.75" customHeight="1" x14ac:dyDescent="0.25">
      <c r="A493" s="44">
        <v>46.8</v>
      </c>
      <c r="B493" s="77">
        <v>98.039221133858263</v>
      </c>
      <c r="C493" s="77">
        <v>93.508018309388646</v>
      </c>
      <c r="D493" s="77">
        <v>98.25298897733002</v>
      </c>
      <c r="E493" s="77">
        <v>94.792348601985367</v>
      </c>
      <c r="F493" s="77">
        <v>89.283269432455342</v>
      </c>
      <c r="G493" s="77">
        <v>84.798713643312624</v>
      </c>
      <c r="H493" s="77">
        <v>82.593884353690157</v>
      </c>
      <c r="I493" s="77">
        <v>56.45494550721525</v>
      </c>
      <c r="J493" s="77">
        <v>59.464774705282103</v>
      </c>
      <c r="K493" s="77">
        <v>93.673868004298157</v>
      </c>
      <c r="L493" s="77">
        <v>104.83205438657086</v>
      </c>
      <c r="M493" s="77">
        <v>98.869618144605397</v>
      </c>
      <c r="N493" s="77">
        <v>96.728028096689698</v>
      </c>
      <c r="O493" s="77">
        <v>121.55848493337182</v>
      </c>
      <c r="P493" s="77">
        <v>71.915345216364287</v>
      </c>
      <c r="Q493" s="77">
        <v>58.024812780346494</v>
      </c>
      <c r="R493" s="77">
        <v>55.982920772126562</v>
      </c>
      <c r="S493" s="77">
        <v>92.546584120752442</v>
      </c>
      <c r="T493" s="77">
        <v>86.184437839980191</v>
      </c>
      <c r="U493" s="77">
        <v>18.649277613482262</v>
      </c>
      <c r="V493" s="77">
        <v>21.638799394513228</v>
      </c>
    </row>
    <row r="494" spans="1:22" ht="12.75" customHeight="1" x14ac:dyDescent="0.25">
      <c r="A494" s="44">
        <v>48</v>
      </c>
      <c r="B494" s="77">
        <v>99.288178760479241</v>
      </c>
      <c r="C494" s="77">
        <v>94.699251279898149</v>
      </c>
      <c r="D494" s="77">
        <v>99.504669870979669</v>
      </c>
      <c r="E494" s="77">
        <v>95.999943127548946</v>
      </c>
      <c r="F494" s="77">
        <v>90.420681776185305</v>
      </c>
      <c r="G494" s="77">
        <v>85.878995584637508</v>
      </c>
      <c r="H494" s="77">
        <v>83.646078165337713</v>
      </c>
      <c r="I494" s="77">
        <v>57.174145781720057</v>
      </c>
      <c r="J494" s="77">
        <v>60.222318298800225</v>
      </c>
      <c r="K494" s="77">
        <v>94.867213794951837</v>
      </c>
      <c r="L494" s="77">
        <v>106.16754840953628</v>
      </c>
      <c r="M494" s="77">
        <v>100.12915450357147</v>
      </c>
      <c r="N494" s="77">
        <v>97.960281953892633</v>
      </c>
      <c r="O494" s="77">
        <v>123.10706309507239</v>
      </c>
      <c r="P494" s="77">
        <v>72.831501198024156</v>
      </c>
      <c r="Q494" s="77">
        <v>58.764012170316356</v>
      </c>
      <c r="R494" s="77">
        <v>56.696107750258498</v>
      </c>
      <c r="S494" s="77">
        <v>93.725569028206138</v>
      </c>
      <c r="T494" s="77">
        <v>87.282373030523146</v>
      </c>
      <c r="U494" s="77">
        <v>18.886857606845563</v>
      </c>
      <c r="V494" s="77">
        <v>21.638799394513164</v>
      </c>
    </row>
    <row r="495" spans="1:22" ht="12.75" customHeight="1" x14ac:dyDescent="0.25">
      <c r="A495" s="44">
        <v>49.199999999999996</v>
      </c>
      <c r="B495" s="77">
        <v>100.52161957813952</v>
      </c>
      <c r="C495" s="77">
        <v>95.875684601454736</v>
      </c>
      <c r="D495" s="77">
        <v>100.74080012232365</v>
      </c>
      <c r="E495" s="77">
        <v>97.192534731351387</v>
      </c>
      <c r="F495" s="77">
        <v>91.543963128061719</v>
      </c>
      <c r="G495" s="77">
        <v>86.945856311223039</v>
      </c>
      <c r="H495" s="77">
        <v>84.685199723758288</v>
      </c>
      <c r="I495" s="77">
        <v>57.884410850557266</v>
      </c>
      <c r="J495" s="77">
        <v>60.970450316641575</v>
      </c>
      <c r="K495" s="77">
        <v>96.045733687382111</v>
      </c>
      <c r="L495" s="77">
        <v>107.48645051202273</v>
      </c>
      <c r="M495" s="77">
        <v>101.37304262544401</v>
      </c>
      <c r="N495" s="77">
        <v>99.177226526548409</v>
      </c>
      <c r="O495" s="77">
        <v>124.63640202000171</v>
      </c>
      <c r="P495" s="77">
        <v>73.736275034251221</v>
      </c>
      <c r="Q495" s="77">
        <v>59.494027889460604</v>
      </c>
      <c r="R495" s="77">
        <v>57.400434230758613</v>
      </c>
      <c r="S495" s="77">
        <v>94.889906454282894</v>
      </c>
      <c r="T495" s="77">
        <v>88.366667685759097</v>
      </c>
      <c r="U495" s="77">
        <v>19.121485952137444</v>
      </c>
      <c r="V495" s="77">
        <v>21.638799394513104</v>
      </c>
    </row>
    <row r="496" spans="1:22" ht="12.75" customHeight="1" x14ac:dyDescent="0.25">
      <c r="A496" s="44">
        <v>50.4</v>
      </c>
      <c r="B496" s="77">
        <v>101.74010794004263</v>
      </c>
      <c r="C496" s="77">
        <v>97.037856543835304</v>
      </c>
      <c r="D496" s="77">
        <v>101.96194531509921</v>
      </c>
      <c r="E496" s="77">
        <v>98.370669076291563</v>
      </c>
      <c r="F496" s="77">
        <v>92.653627438507115</v>
      </c>
      <c r="G496" s="77">
        <v>87.999783958584231</v>
      </c>
      <c r="H496" s="77">
        <v>85.711724472582375</v>
      </c>
      <c r="I496" s="77">
        <v>58.586065691108217</v>
      </c>
      <c r="J496" s="77">
        <v>61.709513061975372</v>
      </c>
      <c r="K496" s="77">
        <v>97.209966906063471</v>
      </c>
      <c r="L496" s="77">
        <v>108.78936414951507</v>
      </c>
      <c r="M496" s="77">
        <v>102.60185164352588</v>
      </c>
      <c r="N496" s="77">
        <v>100.37941862010585</v>
      </c>
      <c r="O496" s="77">
        <v>126.14720144770887</v>
      </c>
      <c r="P496" s="77">
        <v>74.630080698708113</v>
      </c>
      <c r="Q496" s="77">
        <v>60.215193951948244</v>
      </c>
      <c r="R496" s="77">
        <v>58.09622247384393</v>
      </c>
      <c r="S496" s="77">
        <v>96.040129134357613</v>
      </c>
      <c r="T496" s="77">
        <v>89.437817917989051</v>
      </c>
      <c r="U496" s="77">
        <v>19.353270002103674</v>
      </c>
      <c r="V496" s="77">
        <v>21.638799394513246</v>
      </c>
    </row>
    <row r="497" spans="1:22" ht="12.75" customHeight="1" x14ac:dyDescent="0.25">
      <c r="A497" s="44">
        <v>51.6</v>
      </c>
      <c r="B497" s="77">
        <v>102.94417479726984</v>
      </c>
      <c r="C497" s="77">
        <v>98.186273518482665</v>
      </c>
      <c r="D497" s="77">
        <v>103.16863755809028</v>
      </c>
      <c r="E497" s="77">
        <v>99.534859529360759</v>
      </c>
      <c r="F497" s="77">
        <v>93.75015823898876</v>
      </c>
      <c r="G497" s="77">
        <v>89.041237771176299</v>
      </c>
      <c r="H497" s="77">
        <v>86.726099715569603</v>
      </c>
      <c r="I497" s="77">
        <v>59.279416046462373</v>
      </c>
      <c r="J497" s="77">
        <v>62.439828578225281</v>
      </c>
      <c r="K497" s="77">
        <v>98.360420760631058</v>
      </c>
      <c r="L497" s="77">
        <v>110.07685706104655</v>
      </c>
      <c r="M497" s="77">
        <v>103.81611700608001</v>
      </c>
      <c r="N497" s="77">
        <v>101.56738208461712</v>
      </c>
      <c r="O497" s="77">
        <v>127.64011970256919</v>
      </c>
      <c r="P497" s="77">
        <v>75.513307663382278</v>
      </c>
      <c r="Q497" s="77">
        <v>60.927824602800079</v>
      </c>
      <c r="R497" s="77">
        <v>58.783775666259238</v>
      </c>
      <c r="S497" s="77">
        <v>97.17673827303328</v>
      </c>
      <c r="T497" s="77">
        <v>90.496290476335801</v>
      </c>
      <c r="U497" s="77">
        <v>19.582310755650251</v>
      </c>
      <c r="V497" s="77">
        <v>21.638799394513192</v>
      </c>
    </row>
    <row r="498" spans="1:22" ht="12.75" customHeight="1" x14ac:dyDescent="0.25">
      <c r="A498" s="44">
        <v>52.8</v>
      </c>
      <c r="B498" s="77">
        <v>104.13432040269034</v>
      </c>
      <c r="C498" s="77">
        <v>99.321412657445734</v>
      </c>
      <c r="D498" s="77">
        <v>104.36137819493337</v>
      </c>
      <c r="E498" s="77">
        <v>100.68558977600466</v>
      </c>
      <c r="F498" s="77">
        <v>94.834011104440719</v>
      </c>
      <c r="G498" s="77">
        <v>90.070650441133196</v>
      </c>
      <c r="H498" s="77">
        <v>87.728746894538318</v>
      </c>
      <c r="I498" s="77">
        <v>59.964749982438143</v>
      </c>
      <c r="J498" s="77">
        <v>63.161700289100907</v>
      </c>
      <c r="K498" s="77">
        <v>99.497573229394945</v>
      </c>
      <c r="L498" s="77">
        <v>111.34946416045456</v>
      </c>
      <c r="M498" s="77">
        <v>105.01634320314194</v>
      </c>
      <c r="N498" s="77">
        <v>102.74161048248543</v>
      </c>
      <c r="O498" s="77">
        <v>129.11577704635303</v>
      </c>
      <c r="P498" s="77">
        <v>76.38632288200273</v>
      </c>
      <c r="Q498" s="77">
        <v>61.632215918206263</v>
      </c>
      <c r="R498" s="77">
        <v>59.463379465279424</v>
      </c>
      <c r="S498" s="77">
        <v>98.300206096564906</v>
      </c>
      <c r="T498" s="77">
        <v>91.542525123700472</v>
      </c>
      <c r="U498" s="77">
        <v>19.80870337218942</v>
      </c>
      <c r="V498" s="77">
        <v>21.638799394513232</v>
      </c>
    </row>
    <row r="499" spans="1:22" ht="12.75" customHeight="1" x14ac:dyDescent="0.25">
      <c r="A499" s="44">
        <v>54</v>
      </c>
      <c r="B499" s="77">
        <v>105.31101673979552</v>
      </c>
      <c r="C499" s="77">
        <v>100.44372412995725</v>
      </c>
      <c r="D499" s="77">
        <v>105.5406402382477</v>
      </c>
      <c r="E499" s="77">
        <v>101.82331616851914</v>
      </c>
      <c r="F499" s="77">
        <v>95.905615865177268</v>
      </c>
      <c r="G499" s="77">
        <v>91.08843020908013</v>
      </c>
      <c r="H499" s="77">
        <v>88.720063635555462</v>
      </c>
      <c r="I499" s="77">
        <v>60.642339286203743</v>
      </c>
      <c r="J499" s="77">
        <v>63.875414471784524</v>
      </c>
      <c r="K499" s="77">
        <v>100.62187528002666</v>
      </c>
      <c r="L499" s="77">
        <v>112.60769013350126</v>
      </c>
      <c r="M499" s="77">
        <v>106.20300621592639</v>
      </c>
      <c r="N499" s="77">
        <v>103.9025694848155</v>
      </c>
      <c r="O499" s="77">
        <v>130.57475868972878</v>
      </c>
      <c r="P499" s="77">
        <v>77.249472571678567</v>
      </c>
      <c r="Q499" s="77">
        <v>62.328647243039264</v>
      </c>
      <c r="R499" s="77">
        <v>60.135303385636441</v>
      </c>
      <c r="S499" s="77">
        <v>99.410978145618628</v>
      </c>
      <c r="T499" s="77">
        <v>92.576936771905125</v>
      </c>
      <c r="U499" s="77">
        <v>20.032537633657849</v>
      </c>
      <c r="V499" s="77">
        <v>21.638799394513171</v>
      </c>
    </row>
    <row r="500" spans="1:22" ht="12.75" customHeight="1" x14ac:dyDescent="0.25">
      <c r="A500" s="44">
        <v>55.199999999999996</v>
      </c>
      <c r="B500" s="77">
        <v>106.47470970990629</v>
      </c>
      <c r="C500" s="77">
        <v>101.55363322855213</v>
      </c>
      <c r="D500" s="77">
        <v>106.70687056161167</v>
      </c>
      <c r="E500" s="77">
        <v>102.94846984082146</v>
      </c>
      <c r="F500" s="77">
        <v>96.965378598759131</v>
      </c>
      <c r="G500" s="77">
        <v>92.094962755951627</v>
      </c>
      <c r="H500" s="77">
        <v>89.700425591565931</v>
      </c>
      <c r="I500" s="77">
        <v>61.3124407257596</v>
      </c>
      <c r="J500" s="77">
        <v>64.581241583561322</v>
      </c>
      <c r="K500" s="77">
        <v>101.73375295937758</v>
      </c>
      <c r="L500" s="77">
        <v>113.8520117766257</v>
      </c>
      <c r="M500" s="77">
        <v>107.37655572256031</v>
      </c>
      <c r="N500" s="77">
        <v>105.05069902936899</v>
      </c>
      <c r="O500" s="77">
        <v>132.0176175041735</v>
      </c>
      <c r="P500" s="77">
        <v>78.103083817295357</v>
      </c>
      <c r="Q500" s="77">
        <v>63.017382485359171</v>
      </c>
      <c r="R500" s="77">
        <v>60.799802048471022</v>
      </c>
      <c r="S500" s="77">
        <v>100.50947533994091</v>
      </c>
      <c r="T500" s="77">
        <v>93.599917404425668</v>
      </c>
      <c r="U500" s="77">
        <v>20.253898360573555</v>
      </c>
      <c r="V500" s="77">
        <v>21.638799394513029</v>
      </c>
    </row>
    <row r="501" spans="1:22" ht="12.75" customHeight="1" x14ac:dyDescent="0.25">
      <c r="A501" s="44">
        <v>56.4</v>
      </c>
      <c r="B501" s="77">
        <v>107.62582110649905</v>
      </c>
      <c r="C501" s="77">
        <v>102.65154225214359</v>
      </c>
      <c r="D501" s="77">
        <v>107.86049187819357</v>
      </c>
      <c r="E501" s="77">
        <v>104.06145861739033</v>
      </c>
      <c r="F501" s="77">
        <v>98.013683427991054</v>
      </c>
      <c r="G501" s="77">
        <v>93.090612910678431</v>
      </c>
      <c r="H501" s="77">
        <v>90.670188105678363</v>
      </c>
      <c r="I501" s="77">
        <v>61.975297186835</v>
      </c>
      <c r="J501" s="77">
        <v>65.279437459328335</v>
      </c>
      <c r="K501" s="77">
        <v>102.83360927989493</v>
      </c>
      <c r="L501" s="77">
        <v>115.08288010806471</v>
      </c>
      <c r="M501" s="77">
        <v>108.53741708913154</v>
      </c>
      <c r="N501" s="77">
        <v>106.18641526848535</v>
      </c>
      <c r="O501" s="77">
        <v>133.44487646993272</v>
      </c>
      <c r="P501" s="77">
        <v>78.94746601975524</v>
      </c>
      <c r="Q501" s="77">
        <v>63.698671284924615</v>
      </c>
      <c r="R501" s="77">
        <v>61.457116308723627</v>
      </c>
      <c r="S501" s="77">
        <v>101.59609584207315</v>
      </c>
      <c r="T501" s="77">
        <v>94.611837811984657</v>
      </c>
      <c r="U501" s="77">
        <v>20.472865787597424</v>
      </c>
      <c r="V501" s="77">
        <v>21.638799394513068</v>
      </c>
    </row>
    <row r="502" spans="1:22" ht="12.75" customHeight="1" x14ac:dyDescent="0.25">
      <c r="A502" s="44">
        <v>57.599999999999994</v>
      </c>
      <c r="B502" s="77">
        <v>108.76475040143961</v>
      </c>
      <c r="C502" s="77">
        <v>103.73783220970039</v>
      </c>
      <c r="D502" s="77">
        <v>109.00190453088047</v>
      </c>
      <c r="E502" s="77">
        <v>105.16266874034321</v>
      </c>
      <c r="F502" s="77">
        <v>99.050894147625968</v>
      </c>
      <c r="G502" s="77">
        <v>94.075726195185041</v>
      </c>
      <c r="H502" s="77">
        <v>91.629687715991608</v>
      </c>
      <c r="I502" s="77">
        <v>62.63113870147383</v>
      </c>
      <c r="J502" s="77">
        <v>65.970244395018042</v>
      </c>
      <c r="K502" s="77">
        <v>103.92182592632079</v>
      </c>
      <c r="L502" s="77">
        <v>116.30072227784949</v>
      </c>
      <c r="M502" s="77">
        <v>109.68599317105217</v>
      </c>
      <c r="N502" s="77">
        <v>107.3101123314265</v>
      </c>
      <c r="O502" s="77">
        <v>134.8570308907658</v>
      </c>
      <c r="P502" s="77">
        <v>79.782912206244717</v>
      </c>
      <c r="Q502" s="77">
        <v>64.372750070380761</v>
      </c>
      <c r="R502" s="77">
        <v>62.107474275120111</v>
      </c>
      <c r="S502" s="77">
        <v>102.6712167435121</v>
      </c>
      <c r="T502" s="77">
        <v>95.613049162796145</v>
      </c>
      <c r="U502" s="77">
        <v>20.689515903314696</v>
      </c>
      <c r="V502" s="77">
        <v>21.638799394513153</v>
      </c>
    </row>
    <row r="503" spans="1:22" ht="12.75" customHeight="1" x14ac:dyDescent="0.25">
      <c r="A503" s="44">
        <v>58.8</v>
      </c>
      <c r="B503" s="77">
        <v>109.89187636457383</v>
      </c>
      <c r="C503" s="77">
        <v>104.81286436498281</v>
      </c>
      <c r="D503" s="77">
        <v>110.13148811540002</v>
      </c>
      <c r="E503" s="77">
        <v>106.25246643538904</v>
      </c>
      <c r="F503" s="77">
        <v>100.07735569930871</v>
      </c>
      <c r="G503" s="77">
        <v>95.050630225249321</v>
      </c>
      <c r="H503" s="77">
        <v>92.579243520030928</v>
      </c>
      <c r="I503" s="77">
        <v>63.280183380660233</v>
      </c>
      <c r="J503" s="77">
        <v>66.653892129945874</v>
      </c>
      <c r="K503" s="77">
        <v>104.99876480316779</v>
      </c>
      <c r="L503" s="77">
        <v>117.50594329961255</v>
      </c>
      <c r="M503" s="77">
        <v>110.82266594636725</v>
      </c>
      <c r="N503" s="77">
        <v>108.42216392230661</v>
      </c>
      <c r="O503" s="77">
        <v>136.25455040207029</v>
      </c>
      <c r="P503" s="77">
        <v>80.609700218263427</v>
      </c>
      <c r="Q503" s="77">
        <v>65.039843017818967</v>
      </c>
      <c r="R503" s="77">
        <v>62.751092234999625</v>
      </c>
      <c r="S503" s="77">
        <v>103.73519559356298</v>
      </c>
      <c r="T503" s="77">
        <v>96.603884426317251</v>
      </c>
      <c r="U503" s="77">
        <v>20.903920758318076</v>
      </c>
      <c r="V503" s="77">
        <v>21.638799394513104</v>
      </c>
    </row>
    <row r="504" spans="1:22" ht="12.75" customHeight="1" thickBot="1" x14ac:dyDescent="0.3">
      <c r="A504" s="53">
        <v>60</v>
      </c>
      <c r="B504" s="78">
        <v>111.00755853529121</v>
      </c>
      <c r="C504" s="78">
        <v>105.87698164009313</v>
      </c>
      <c r="D504" s="78">
        <v>111.2496029550929</v>
      </c>
      <c r="E504" s="78">
        <v>107.3311993346566</v>
      </c>
      <c r="F504" s="78">
        <v>101.09339551171338</v>
      </c>
      <c r="G504" s="78">
        <v>96.015635983326888</v>
      </c>
      <c r="H504" s="78">
        <v>93.519158414478014</v>
      </c>
      <c r="I504" s="78">
        <v>63.922638261704456</v>
      </c>
      <c r="J504" s="78">
        <v>67.3305987393734</v>
      </c>
      <c r="K504" s="78">
        <v>106.06476944075906</v>
      </c>
      <c r="L504" s="78">
        <v>118.69892762411142</v>
      </c>
      <c r="M504" s="78">
        <v>111.94779799978252</v>
      </c>
      <c r="N504" s="78">
        <v>109.52292477197494</v>
      </c>
      <c r="O504" s="78">
        <v>137.63788079546876</v>
      </c>
      <c r="P504" s="78">
        <v>81.428093791069699</v>
      </c>
      <c r="Q504" s="78">
        <v>65.700162921726161</v>
      </c>
      <c r="R504" s="78">
        <v>63.388175494615346</v>
      </c>
      <c r="S504" s="78">
        <v>104.78837178845892</v>
      </c>
      <c r="T504" s="78">
        <v>97.584659666872042</v>
      </c>
      <c r="U504" s="78">
        <v>21.116148745132779</v>
      </c>
      <c r="V504" s="78">
        <v>21.638799394513104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calibration curve</vt:lpstr>
      <vt:lpstr>Drug Content</vt:lpstr>
      <vt:lpstr>Dissolution Data</vt:lpstr>
      <vt:lpstr>DDSample</vt:lpstr>
      <vt:lpstr>First order modeling</vt:lpstr>
      <vt:lpstr>zero order modeling</vt:lpstr>
      <vt:lpstr>Higuchi modeling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fady adel</dc:creator>
  <cp:lastModifiedBy>shahinazeamry9@gmail.com</cp:lastModifiedBy>
  <cp:lastPrinted>2018-12-20T12:32:15Z</cp:lastPrinted>
  <dcterms:created xsi:type="dcterms:W3CDTF">2018-05-10T12:07:30Z</dcterms:created>
  <dcterms:modified xsi:type="dcterms:W3CDTF">2020-10-20T11:20:27Z</dcterms:modified>
</cp:coreProperties>
</file>