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alanajsparks/Documents/"/>
    </mc:Choice>
  </mc:AlternateContent>
  <bookViews>
    <workbookView xWindow="3620" yWindow="1460" windowWidth="24100" windowHeight="16740" tabRatio="500"/>
  </bookViews>
  <sheets>
    <sheet name="Sheet1" sheetId="1" r:id="rId1"/>
  </sheets>
  <definedNames>
    <definedName name="_xlnm._FilterDatabase" localSheetId="0" hidden="1">Sheet1!$A$1:$AA$506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3" i="1" l="1"/>
  <c r="G402" i="1"/>
  <c r="G482" i="1"/>
  <c r="G345" i="1"/>
  <c r="G346" i="1"/>
  <c r="G99" i="1"/>
  <c r="G100" i="1"/>
  <c r="G101" i="1"/>
  <c r="G347" i="1"/>
  <c r="G2" i="1"/>
  <c r="G3" i="1"/>
  <c r="G339" i="1"/>
  <c r="G340" i="1"/>
  <c r="G341" i="1"/>
  <c r="G348" i="1"/>
  <c r="G206" i="1"/>
  <c r="G207" i="1"/>
  <c r="G349" i="1"/>
  <c r="G350" i="1"/>
  <c r="G351" i="1"/>
  <c r="G102" i="1"/>
  <c r="G4" i="1"/>
  <c r="G103" i="1"/>
  <c r="G5" i="1"/>
  <c r="G6" i="1"/>
  <c r="G352" i="1"/>
  <c r="G7" i="1"/>
  <c r="G104" i="1"/>
  <c r="G105" i="1"/>
  <c r="G106" i="1"/>
  <c r="G342" i="1"/>
  <c r="G107" i="1"/>
  <c r="G108" i="1"/>
  <c r="G208" i="1"/>
  <c r="G209" i="1"/>
  <c r="G210" i="1"/>
  <c r="G211" i="1"/>
  <c r="G212" i="1"/>
  <c r="G109" i="1"/>
  <c r="G110" i="1"/>
  <c r="G111" i="1"/>
  <c r="G112" i="1"/>
  <c r="G113" i="1"/>
  <c r="G214" i="1"/>
  <c r="G215" i="1"/>
  <c r="G216" i="1"/>
  <c r="G217" i="1"/>
  <c r="G353" i="1"/>
  <c r="G218" i="1"/>
  <c r="G343" i="1"/>
  <c r="G354" i="1"/>
  <c r="G219" i="1"/>
  <c r="G220" i="1"/>
  <c r="G221" i="1"/>
  <c r="G222" i="1"/>
  <c r="G223" i="1"/>
  <c r="G224" i="1"/>
  <c r="G344" i="1"/>
  <c r="G355" i="1"/>
  <c r="G225" i="1"/>
  <c r="G226" i="1"/>
  <c r="G356" i="1"/>
  <c r="G357" i="1"/>
  <c r="G358" i="1"/>
  <c r="G359" i="1"/>
  <c r="G114" i="1"/>
  <c r="G115" i="1"/>
  <c r="G360" i="1"/>
  <c r="G227" i="1"/>
  <c r="G228" i="1"/>
  <c r="G229" i="1"/>
  <c r="G230" i="1"/>
  <c r="G361" i="1"/>
  <c r="G362" i="1"/>
  <c r="G363" i="1"/>
  <c r="G364" i="1"/>
  <c r="G116" i="1"/>
  <c r="G117" i="1"/>
  <c r="G231" i="1"/>
  <c r="G118" i="1"/>
  <c r="G8" i="1"/>
  <c r="G9" i="1"/>
  <c r="G365" i="1"/>
  <c r="G366" i="1"/>
  <c r="G119" i="1"/>
  <c r="G120" i="1"/>
  <c r="G121" i="1"/>
  <c r="G122" i="1"/>
  <c r="G123" i="1"/>
  <c r="G124" i="1"/>
  <c r="G125" i="1"/>
  <c r="G126" i="1"/>
  <c r="G127" i="1"/>
  <c r="G10" i="1"/>
  <c r="G11" i="1"/>
  <c r="G12" i="1"/>
  <c r="G13" i="1"/>
  <c r="G14" i="1"/>
  <c r="G15" i="1"/>
  <c r="G16" i="1"/>
  <c r="G17" i="1"/>
  <c r="G367" i="1"/>
  <c r="G368" i="1"/>
  <c r="G232" i="1"/>
  <c r="G233" i="1"/>
  <c r="G128" i="1"/>
  <c r="G18" i="1"/>
  <c r="G234" i="1"/>
  <c r="G19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369" i="1"/>
  <c r="G255" i="1"/>
  <c r="G370" i="1"/>
  <c r="G20" i="1"/>
  <c r="G21" i="1"/>
  <c r="G22" i="1"/>
  <c r="G23" i="1"/>
  <c r="G371" i="1"/>
  <c r="G372" i="1"/>
  <c r="G37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56" i="1"/>
  <c r="G257" i="1"/>
  <c r="G258" i="1"/>
  <c r="G259" i="1"/>
  <c r="G260" i="1"/>
  <c r="G261" i="1"/>
  <c r="G262" i="1"/>
  <c r="G129" i="1"/>
  <c r="G130" i="1"/>
  <c r="G131" i="1"/>
  <c r="G132" i="1"/>
  <c r="G263" i="1"/>
  <c r="G264" i="1"/>
  <c r="G265" i="1"/>
  <c r="G374" i="1"/>
  <c r="G375" i="1"/>
  <c r="G376" i="1"/>
  <c r="G266" i="1"/>
  <c r="G267" i="1"/>
  <c r="G268" i="1"/>
  <c r="G377" i="1"/>
  <c r="G378" i="1"/>
  <c r="G379" i="1"/>
  <c r="G380" i="1"/>
  <c r="G381" i="1"/>
  <c r="G382" i="1"/>
  <c r="G383" i="1"/>
  <c r="G133" i="1"/>
  <c r="G384" i="1"/>
  <c r="G39" i="1"/>
  <c r="G40" i="1"/>
  <c r="G41" i="1"/>
  <c r="G42" i="1"/>
  <c r="G134" i="1"/>
  <c r="G385" i="1"/>
  <c r="G386" i="1"/>
  <c r="G387" i="1"/>
  <c r="G43" i="1"/>
  <c r="G388" i="1"/>
  <c r="G44" i="1"/>
  <c r="G135" i="1"/>
  <c r="G136" i="1"/>
  <c r="G389" i="1"/>
  <c r="G390" i="1"/>
  <c r="G137" i="1"/>
  <c r="G391" i="1"/>
  <c r="G392" i="1"/>
  <c r="G393" i="1"/>
  <c r="G394" i="1"/>
  <c r="G395" i="1"/>
  <c r="G396" i="1"/>
  <c r="G45" i="1"/>
  <c r="G269" i="1"/>
  <c r="G270" i="1"/>
  <c r="G271" i="1"/>
  <c r="G138" i="1"/>
  <c r="G139" i="1"/>
  <c r="G46" i="1"/>
  <c r="G47" i="1"/>
  <c r="G48" i="1"/>
  <c r="G49" i="1"/>
  <c r="G50" i="1"/>
  <c r="G51" i="1"/>
  <c r="G52" i="1"/>
  <c r="G397" i="1"/>
  <c r="G398" i="1"/>
  <c r="G140" i="1"/>
  <c r="G53" i="1"/>
  <c r="G272" i="1"/>
  <c r="G273" i="1"/>
  <c r="G274" i="1"/>
  <c r="G399" i="1"/>
  <c r="G275" i="1"/>
  <c r="G400" i="1"/>
  <c r="G54" i="1"/>
  <c r="G141" i="1"/>
  <c r="G142" i="1"/>
  <c r="G276" i="1"/>
  <c r="G143" i="1"/>
  <c r="G144" i="1"/>
  <c r="G145" i="1"/>
  <c r="G146" i="1"/>
  <c r="G277" i="1"/>
  <c r="G55" i="1"/>
  <c r="G56" i="1"/>
  <c r="G57" i="1"/>
  <c r="G58" i="1"/>
  <c r="G59" i="1"/>
  <c r="G401" i="1"/>
  <c r="G403" i="1"/>
  <c r="G404" i="1"/>
  <c r="G405" i="1"/>
  <c r="G406" i="1"/>
  <c r="G407" i="1"/>
  <c r="G147" i="1"/>
  <c r="G278" i="1"/>
  <c r="G408" i="1"/>
  <c r="G409" i="1"/>
  <c r="G148" i="1"/>
  <c r="G410" i="1"/>
  <c r="G60" i="1"/>
  <c r="G61" i="1"/>
  <c r="G411" i="1"/>
  <c r="G412" i="1"/>
  <c r="G62" i="1"/>
  <c r="G413" i="1"/>
  <c r="G414" i="1"/>
  <c r="G415" i="1"/>
  <c r="G416" i="1"/>
  <c r="G279" i="1"/>
  <c r="G417" i="1"/>
  <c r="G418" i="1"/>
  <c r="G419" i="1"/>
  <c r="G420" i="1"/>
  <c r="G149" i="1"/>
  <c r="G280" i="1"/>
  <c r="G421" i="1"/>
  <c r="G150" i="1"/>
  <c r="G151" i="1"/>
  <c r="G281" i="1"/>
  <c r="G152" i="1"/>
  <c r="G282" i="1"/>
  <c r="G422" i="1"/>
  <c r="G423" i="1"/>
  <c r="G424" i="1"/>
  <c r="G425" i="1"/>
  <c r="G426" i="1"/>
  <c r="G153" i="1"/>
  <c r="G154" i="1"/>
  <c r="G155" i="1"/>
  <c r="G156" i="1"/>
  <c r="G157" i="1"/>
  <c r="G283" i="1"/>
  <c r="G63" i="1"/>
  <c r="G64" i="1"/>
  <c r="G65" i="1"/>
  <c r="G66" i="1"/>
  <c r="G67" i="1"/>
  <c r="G284" i="1"/>
  <c r="G285" i="1"/>
  <c r="G286" i="1"/>
  <c r="G158" i="1"/>
  <c r="G159" i="1"/>
  <c r="G427" i="1"/>
  <c r="G428" i="1"/>
  <c r="G429" i="1"/>
  <c r="G430" i="1"/>
  <c r="G287" i="1"/>
  <c r="G288" i="1"/>
  <c r="G289" i="1"/>
  <c r="G290" i="1"/>
  <c r="G431" i="1"/>
  <c r="G432" i="1"/>
  <c r="G160" i="1"/>
  <c r="G161" i="1"/>
  <c r="G162" i="1"/>
  <c r="G291" i="1"/>
  <c r="G292" i="1"/>
  <c r="G163" i="1"/>
  <c r="G433" i="1"/>
  <c r="G68" i="1"/>
  <c r="G293" i="1"/>
  <c r="G434" i="1"/>
  <c r="G435" i="1"/>
  <c r="G436" i="1"/>
  <c r="G294" i="1"/>
  <c r="G295" i="1"/>
  <c r="G296" i="1"/>
  <c r="G297" i="1"/>
  <c r="G298" i="1"/>
  <c r="G299" i="1"/>
  <c r="G437" i="1"/>
  <c r="G438" i="1"/>
  <c r="G439" i="1"/>
  <c r="G440" i="1"/>
  <c r="G441" i="1"/>
  <c r="G442" i="1"/>
  <c r="G69" i="1"/>
  <c r="G70" i="1"/>
  <c r="G443" i="1"/>
  <c r="G164" i="1"/>
  <c r="G300" i="1"/>
  <c r="G301" i="1"/>
  <c r="G444" i="1"/>
  <c r="G302" i="1"/>
  <c r="G303" i="1"/>
  <c r="G304" i="1"/>
  <c r="G445" i="1"/>
  <c r="G446" i="1"/>
  <c r="G447" i="1"/>
  <c r="G448" i="1"/>
  <c r="G71" i="1"/>
  <c r="G449" i="1"/>
  <c r="G450" i="1"/>
  <c r="G165" i="1"/>
  <c r="G305" i="1"/>
  <c r="G72" i="1"/>
  <c r="G166" i="1"/>
  <c r="G306" i="1"/>
  <c r="G307" i="1"/>
  <c r="G308" i="1"/>
  <c r="G309" i="1"/>
  <c r="G310" i="1"/>
  <c r="G311" i="1"/>
  <c r="G312" i="1"/>
  <c r="G313" i="1"/>
  <c r="G167" i="1"/>
  <c r="G168" i="1"/>
  <c r="G169" i="1"/>
  <c r="G451" i="1"/>
  <c r="G170" i="1"/>
  <c r="G73" i="1"/>
  <c r="G314" i="1"/>
  <c r="G452" i="1"/>
  <c r="G453" i="1"/>
  <c r="G315" i="1"/>
  <c r="G171" i="1"/>
  <c r="G172" i="1"/>
  <c r="G316" i="1"/>
  <c r="G317" i="1"/>
  <c r="G173" i="1"/>
  <c r="G174" i="1"/>
  <c r="G175" i="1"/>
  <c r="G176" i="1"/>
  <c r="G177" i="1"/>
  <c r="G178" i="1"/>
  <c r="G454" i="1"/>
  <c r="G179" i="1"/>
  <c r="G455" i="1"/>
  <c r="G456" i="1"/>
  <c r="G457" i="1"/>
  <c r="G458" i="1"/>
  <c r="G459" i="1"/>
  <c r="G318" i="1"/>
  <c r="G319" i="1"/>
  <c r="G180" i="1"/>
  <c r="G320" i="1"/>
  <c r="G181" i="1"/>
  <c r="G460" i="1"/>
  <c r="G461" i="1"/>
  <c r="G462" i="1"/>
  <c r="G463" i="1"/>
  <c r="G464" i="1"/>
  <c r="G465" i="1"/>
  <c r="G466" i="1"/>
  <c r="G74" i="1"/>
  <c r="G75" i="1"/>
  <c r="G182" i="1"/>
  <c r="G183" i="1"/>
  <c r="G184" i="1"/>
  <c r="G321" i="1"/>
  <c r="G322" i="1"/>
  <c r="G467" i="1"/>
  <c r="G76" i="1"/>
  <c r="G468" i="1"/>
  <c r="G469" i="1"/>
  <c r="G470" i="1"/>
  <c r="G471" i="1"/>
  <c r="G323" i="1"/>
  <c r="G324" i="1"/>
  <c r="G472" i="1"/>
  <c r="G473" i="1"/>
  <c r="G77" i="1"/>
  <c r="G78" i="1"/>
  <c r="G79" i="1"/>
  <c r="G474" i="1"/>
  <c r="G475" i="1"/>
  <c r="G80" i="1"/>
  <c r="G81" i="1"/>
  <c r="G476" i="1"/>
  <c r="G477" i="1"/>
  <c r="G478" i="1"/>
  <c r="G479" i="1"/>
  <c r="G480" i="1"/>
  <c r="G481" i="1"/>
  <c r="G483" i="1"/>
  <c r="G484" i="1"/>
  <c r="G485" i="1"/>
  <c r="G486" i="1"/>
  <c r="G487" i="1"/>
  <c r="G325" i="1"/>
  <c r="G326" i="1"/>
  <c r="G488" i="1"/>
  <c r="G489" i="1"/>
  <c r="G490" i="1"/>
  <c r="G491" i="1"/>
  <c r="G185" i="1"/>
  <c r="G327" i="1"/>
  <c r="G328" i="1"/>
  <c r="G186" i="1"/>
  <c r="G492" i="1"/>
  <c r="G493" i="1"/>
  <c r="G187" i="1"/>
  <c r="G188" i="1"/>
  <c r="G329" i="1"/>
  <c r="G330" i="1"/>
  <c r="G82" i="1"/>
  <c r="G189" i="1"/>
  <c r="G494" i="1"/>
  <c r="G331" i="1"/>
  <c r="G190" i="1"/>
  <c r="G191" i="1"/>
  <c r="G332" i="1"/>
  <c r="G83" i="1"/>
  <c r="G84" i="1"/>
  <c r="G85" i="1"/>
  <c r="G333" i="1"/>
  <c r="G192" i="1"/>
  <c r="G193" i="1"/>
  <c r="G334" i="1"/>
  <c r="G495" i="1"/>
  <c r="G86" i="1"/>
  <c r="G194" i="1"/>
  <c r="G496" i="1"/>
  <c r="G87" i="1"/>
  <c r="G195" i="1"/>
  <c r="G88" i="1"/>
  <c r="G497" i="1"/>
  <c r="G498" i="1"/>
  <c r="G89" i="1"/>
  <c r="G90" i="1"/>
  <c r="G91" i="1"/>
  <c r="G196" i="1"/>
  <c r="G197" i="1"/>
  <c r="G499" i="1"/>
  <c r="G500" i="1"/>
  <c r="G92" i="1"/>
  <c r="G93" i="1"/>
  <c r="G94" i="1"/>
  <c r="G335" i="1"/>
  <c r="G336" i="1"/>
  <c r="G198" i="1"/>
  <c r="G501" i="1"/>
  <c r="G199" i="1"/>
  <c r="G502" i="1"/>
  <c r="G200" i="1"/>
  <c r="G95" i="1"/>
  <c r="G96" i="1"/>
  <c r="G503" i="1"/>
  <c r="G504" i="1"/>
  <c r="G201" i="1"/>
  <c r="G202" i="1"/>
  <c r="G97" i="1"/>
  <c r="G98" i="1"/>
  <c r="G505" i="1"/>
  <c r="G203" i="1"/>
  <c r="G204" i="1"/>
  <c r="G205" i="1"/>
  <c r="G337" i="1"/>
  <c r="G338" i="1"/>
  <c r="G506" i="1"/>
</calcChain>
</file>

<file path=xl/sharedStrings.xml><?xml version="1.0" encoding="utf-8"?>
<sst xmlns="http://schemas.openxmlformats.org/spreadsheetml/2006/main" count="10188" uniqueCount="3780">
  <si>
    <t>Case</t>
  </si>
  <si>
    <t>File</t>
  </si>
  <si>
    <t>Location</t>
  </si>
  <si>
    <t>Allele</t>
  </si>
  <si>
    <t>Gene</t>
  </si>
  <si>
    <t>Feature</t>
  </si>
  <si>
    <t>Feature_type</t>
  </si>
  <si>
    <t>Consequence</t>
  </si>
  <si>
    <t>cDNA_position</t>
  </si>
  <si>
    <t>CDS_position</t>
  </si>
  <si>
    <t>Protein_position</t>
  </si>
  <si>
    <t>Amino_acids</t>
  </si>
  <si>
    <t>Codons</t>
  </si>
  <si>
    <t>Existing_variation</t>
  </si>
  <si>
    <t>1:82062199-82062199</t>
  </si>
  <si>
    <t>G</t>
  </si>
  <si>
    <t>ENSCAFG00000030179</t>
  </si>
  <si>
    <t>ENSCAFT00000049723.3</t>
  </si>
  <si>
    <t>Transcript</t>
  </si>
  <si>
    <t>frameshift_variant</t>
  </si>
  <si>
    <t>479-480</t>
  </si>
  <si>
    <t>A/AX</t>
  </si>
  <si>
    <t>gcg/gcGg</t>
  </si>
  <si>
    <t>-</t>
  </si>
  <si>
    <t>1:114475221-114475222</t>
  </si>
  <si>
    <t>ENSCAFG00000005896</t>
  </si>
  <si>
    <t>ENSCAFT00000009509.4</t>
  </si>
  <si>
    <t>D/X</t>
  </si>
  <si>
    <t>gAc/gc</t>
  </si>
  <si>
    <t>ENSCAFT00000048904.3</t>
  </si>
  <si>
    <t>12:2900674-2900675</t>
  </si>
  <si>
    <t>ENSCAFG00000013082</t>
  </si>
  <si>
    <t>ENSCAFT00000020747.4</t>
  </si>
  <si>
    <t>N/X</t>
  </si>
  <si>
    <t>aAt/at</t>
  </si>
  <si>
    <t>14:32150458-32150458</t>
  </si>
  <si>
    <t>A</t>
  </si>
  <si>
    <t>ENSCAFG00000046726</t>
  </si>
  <si>
    <t>ENSCAFT00000089906.1</t>
  </si>
  <si>
    <t>1140-1141</t>
  </si>
  <si>
    <t>380-381</t>
  </si>
  <si>
    <t>-/X</t>
  </si>
  <si>
    <t>-/T</t>
  </si>
  <si>
    <t>15:23049088-23049116</t>
  </si>
  <si>
    <t>ENSCAFG00000005808</t>
  </si>
  <si>
    <t>ENSCAFT00000009368.4</t>
  </si>
  <si>
    <t>505-532</t>
  </si>
  <si>
    <t>169-178</t>
  </si>
  <si>
    <t>HLSHLSCLSP/X</t>
  </si>
  <si>
    <t>CATCTCTCCCATCTCTCCTGTCTCTCCCca/ca</t>
  </si>
  <si>
    <t>26:27354562-27354562</t>
  </si>
  <si>
    <t>CTCTCACCCT</t>
  </si>
  <si>
    <t>ENSCAFG00000043925</t>
  </si>
  <si>
    <t>ENSCAFT00000088700.1</t>
  </si>
  <si>
    <t>640-641</t>
  </si>
  <si>
    <t>398-399</t>
  </si>
  <si>
    <t>T/TSHPX</t>
  </si>
  <si>
    <t>acc/acCTCTCACCCTc</t>
  </si>
  <si>
    <t>27:33373638-33373638</t>
  </si>
  <si>
    <t>CCTAGCCCCG</t>
  </si>
  <si>
    <t>ENSCAFG00000013215</t>
  </si>
  <si>
    <t>ENSCAFT00000020959.4</t>
  </si>
  <si>
    <t>stop_gained,frameshift_variant</t>
  </si>
  <si>
    <t>500-501</t>
  </si>
  <si>
    <t>415-416</t>
  </si>
  <si>
    <t>P/P*PRX</t>
  </si>
  <si>
    <t>ccc/cCCTAGCCCCGcc</t>
  </si>
  <si>
    <t>ENSCAFT00000039797.3</t>
  </si>
  <si>
    <t>97-98</t>
  </si>
  <si>
    <t>ENSCAFT00000062243.1</t>
  </si>
  <si>
    <t>29:31760839-31760839</t>
  </si>
  <si>
    <t>C</t>
  </si>
  <si>
    <t>ENSCAFG00000042472</t>
  </si>
  <si>
    <t>ENSCAFT00000060363.1</t>
  </si>
  <si>
    <t>100-101</t>
  </si>
  <si>
    <t>A/GX</t>
  </si>
  <si>
    <t>gcg/gGcg</t>
  </si>
  <si>
    <t>3:28481928-28481936</t>
  </si>
  <si>
    <t>ENSCAFG00000009207</t>
  </si>
  <si>
    <t>ENSCAFT00000060149.1</t>
  </si>
  <si>
    <t>892-899</t>
  </si>
  <si>
    <t>RAG/X</t>
  </si>
  <si>
    <t>cGCGCGGGG/c</t>
  </si>
  <si>
    <t>ENSCAFT00000070008.1</t>
  </si>
  <si>
    <t>ENSCAFT00000074321.1</t>
  </si>
  <si>
    <t>ENSCAFT00000074830.1</t>
  </si>
  <si>
    <t>ENSCAFT00000082100.1</t>
  </si>
  <si>
    <t>ENSCAFT00000082659.1</t>
  </si>
  <si>
    <t>ENSCAFT00000093959.1</t>
  </si>
  <si>
    <t>32:11021135-11021136</t>
  </si>
  <si>
    <t>ENSCAFG00000044575</t>
  </si>
  <si>
    <t>ENSCAFT00000063924.1</t>
  </si>
  <si>
    <t>K/X</t>
  </si>
  <si>
    <t>Aag/ag</t>
  </si>
  <si>
    <t>32:11021139-11021141</t>
  </si>
  <si>
    <t>1963-1964</t>
  </si>
  <si>
    <t>1718-1719</t>
  </si>
  <si>
    <t>S/X</t>
  </si>
  <si>
    <t>tCA/t</t>
  </si>
  <si>
    <t>38:15376028-15376088</t>
  </si>
  <si>
    <t>ENSCAFG00000031609</t>
  </si>
  <si>
    <t>ENSCAFT00000047625.2</t>
  </si>
  <si>
    <t>inframe_deletion</t>
  </si>
  <si>
    <t>308-367</t>
  </si>
  <si>
    <t>103-123</t>
  </si>
  <si>
    <t>ERKKERKKERKKERKRKKERK/E</t>
  </si>
  <si>
    <t>gAAAGAAAGAAAGAAAGAAAGAAAGAAAGAAAGAAAGAAAGAAAGAGAAAGAAAGAAAGAAaa/gaa</t>
  </si>
  <si>
    <t>5:31859396-31859402</t>
  </si>
  <si>
    <t>ENSCAFG00000015914</t>
  </si>
  <si>
    <t>ENSCAFT00000025217.4</t>
  </si>
  <si>
    <t>2700-2705</t>
  </si>
  <si>
    <t>900-902</t>
  </si>
  <si>
    <t>EDF/D</t>
  </si>
  <si>
    <t>gaAGATTTt/gat</t>
  </si>
  <si>
    <t>ENSCAFT00000074964.1</t>
  </si>
  <si>
    <t>2697-2702</t>
  </si>
  <si>
    <t>2259-2264</t>
  </si>
  <si>
    <t>753-755</t>
  </si>
  <si>
    <t>6:20616962-20616965</t>
  </si>
  <si>
    <t>ENSCAFG00000046641</t>
  </si>
  <si>
    <t>ENSCAFT00000090017.1</t>
  </si>
  <si>
    <t>498-500</t>
  </si>
  <si>
    <t>449-451</t>
  </si>
  <si>
    <t>150-151</t>
  </si>
  <si>
    <t>GA/A</t>
  </si>
  <si>
    <t>gGGGcc/gcc</t>
  </si>
  <si>
    <t>6:20616974-20616977</t>
  </si>
  <si>
    <t>486-488</t>
  </si>
  <si>
    <t>437-439</t>
  </si>
  <si>
    <t>146-147</t>
  </si>
  <si>
    <t>AG/G</t>
  </si>
  <si>
    <t>gCCGgg/ggg</t>
  </si>
  <si>
    <t>7:4911514-4911515</t>
  </si>
  <si>
    <t>ENSCAFG00000032715</t>
  </si>
  <si>
    <t>ENSCAFT00000048039.2</t>
  </si>
  <si>
    <t>R/X</t>
  </si>
  <si>
    <t>Cgg/gg</t>
  </si>
  <si>
    <t>9:24812827-24812827</t>
  </si>
  <si>
    <t>CCT</t>
  </si>
  <si>
    <t>ENSCAFG00000028513</t>
  </si>
  <si>
    <t>ENSCAFT00000042839.2</t>
  </si>
  <si>
    <t>inframe_insertion</t>
  </si>
  <si>
    <t>816-817</t>
  </si>
  <si>
    <t>488-489</t>
  </si>
  <si>
    <t>G/GG</t>
  </si>
  <si>
    <t>ggc/ggAGGc</t>
  </si>
  <si>
    <t>ENSCAFT00000043809.2</t>
  </si>
  <si>
    <t>1411-1412</t>
  </si>
  <si>
    <t>X:84634070-84634106</t>
  </si>
  <si>
    <t>ENSCAFG00000045066</t>
  </si>
  <si>
    <t>ENSCAFT00000082691.1</t>
  </si>
  <si>
    <t>splice_donor_variant,non_coding_transcript_exon_variant,intron_variant</t>
  </si>
  <si>
    <t>464-?</t>
  </si>
  <si>
    <t>1:75836898-75836898</t>
  </si>
  <si>
    <t>CCGCCCCCGCCCCGCCC</t>
  </si>
  <si>
    <t>ENSCAFG00000029948</t>
  </si>
  <si>
    <t>ENSCAFT00000043618.2</t>
  </si>
  <si>
    <t>271-272</t>
  </si>
  <si>
    <t>E/GAGRGRX</t>
  </si>
  <si>
    <t>gag/gGGGCGGGGCGGGGGCGGag</t>
  </si>
  <si>
    <t>ENSCAFT00000062052.1</t>
  </si>
  <si>
    <t>ENSCAFT00000063603.1</t>
  </si>
  <si>
    <t>ENSCAFT00000075263.1</t>
  </si>
  <si>
    <t>ENSCAFT00000077793.1</t>
  </si>
  <si>
    <t>1:75836916-75836917</t>
  </si>
  <si>
    <t>Agg/gg</t>
  </si>
  <si>
    <t>1:89121257-89121258</t>
  </si>
  <si>
    <t>ENSCAFG00000001943</t>
  </si>
  <si>
    <t>ENSCAFT00000003076.4</t>
  </si>
  <si>
    <t>I/X</t>
  </si>
  <si>
    <t>Atc/tc</t>
  </si>
  <si>
    <t>rs8558590</t>
  </si>
  <si>
    <t>ENSCAFT00000074137.1</t>
  </si>
  <si>
    <t>ENSCAFT00000074274.1</t>
  </si>
  <si>
    <t>ENSCAFT00000074591.1</t>
  </si>
  <si>
    <t>ENSCAFT00000075035.1</t>
  </si>
  <si>
    <t>ENSCAFT00000077049.1</t>
  </si>
  <si>
    <t>10:17023385-17023385</t>
  </si>
  <si>
    <t>ENSCAFG00000000689</t>
  </si>
  <si>
    <t>ENSCAFT00000001073.4</t>
  </si>
  <si>
    <t>4075-4076</t>
  </si>
  <si>
    <t>gcg/gCcg</t>
  </si>
  <si>
    <t>ENSCAFT00000078929.1</t>
  </si>
  <si>
    <t>4063-4064</t>
  </si>
  <si>
    <t>11:22313157-22313158</t>
  </si>
  <si>
    <t>ENSCAFG00000000990</t>
  </si>
  <si>
    <t>ENSCAFT00000001527.5</t>
  </si>
  <si>
    <t>frameshift_variant,splice_region_variant</t>
  </si>
  <si>
    <t>G/X</t>
  </si>
  <si>
    <t>Ggc/gc</t>
  </si>
  <si>
    <t>ENSCAFT00000069703.1</t>
  </si>
  <si>
    <t>ENSCAFT00000081501.1</t>
  </si>
  <si>
    <t>ENSCAFT00000082079.1</t>
  </si>
  <si>
    <t>13:5659345-5659347</t>
  </si>
  <si>
    <t>ENSCAFG00000000676</t>
  </si>
  <si>
    <t>ENSCAFT00000001047.4</t>
  </si>
  <si>
    <t>117-118</t>
  </si>
  <si>
    <t>39-40</t>
  </si>
  <si>
    <t>PP/PX</t>
  </si>
  <si>
    <t>ccGCcc/cccc</t>
  </si>
  <si>
    <t>13:59733506-59733542</t>
  </si>
  <si>
    <t>ENSCAFG00000045239</t>
  </si>
  <si>
    <t>ENSCAFT00000076190.1</t>
  </si>
  <si>
    <t>splice_acceptor_variant,non_coding_transcript_exon_variant,intron_variant</t>
  </si>
  <si>
    <t>14:7958683-7958698</t>
  </si>
  <si>
    <t>ENSCAFG00000032016</t>
  </si>
  <si>
    <t>ENSCAFT00000049611.2</t>
  </si>
  <si>
    <t>100-114</t>
  </si>
  <si>
    <t>34-38</t>
  </si>
  <si>
    <t>PLLGS/-</t>
  </si>
  <si>
    <t>CCATTGCTGGGGAGC/-</t>
  </si>
  <si>
    <t>rs852060177</t>
  </si>
  <si>
    <t>14:12134106-12134106</t>
  </si>
  <si>
    <t>ENSCAFG00000001783</t>
  </si>
  <si>
    <t>ENSCAFT00000002800.3</t>
  </si>
  <si>
    <t>1569-1570</t>
  </si>
  <si>
    <t>523-524</t>
  </si>
  <si>
    <t>rs851729774</t>
  </si>
  <si>
    <t>14:14032479-14032482</t>
  </si>
  <si>
    <t>ENSCAFG00000001852</t>
  </si>
  <si>
    <t>ENSCAFT00000002915.4</t>
  </si>
  <si>
    <t>QA/Q</t>
  </si>
  <si>
    <t>caGGCg/cag</t>
  </si>
  <si>
    <t>ENSCAFT00000047142.3</t>
  </si>
  <si>
    <t>14:17833542-17833542</t>
  </si>
  <si>
    <t>ENSCAFG00000030010</t>
  </si>
  <si>
    <t>ENSCAFT00000045451.2</t>
  </si>
  <si>
    <t>247-248</t>
  </si>
  <si>
    <t>Q/PX</t>
  </si>
  <si>
    <t>cag/cCag</t>
  </si>
  <si>
    <t>rs853161073</t>
  </si>
  <si>
    <t>14:18121396-18121399</t>
  </si>
  <si>
    <t>ENSCAFG00000001980</t>
  </si>
  <si>
    <t>ENSCAFT00000003136.4</t>
  </si>
  <si>
    <t>1394-1396</t>
  </si>
  <si>
    <t>797-799</t>
  </si>
  <si>
    <t>266-267</t>
  </si>
  <si>
    <t>TS/T</t>
  </si>
  <si>
    <t>aCTTct/act</t>
  </si>
  <si>
    <t>rs850548548</t>
  </si>
  <si>
    <t>14:19977172-19977175</t>
  </si>
  <si>
    <t>ENSCAFG00000002093</t>
  </si>
  <si>
    <t>ENSCAFT00000003314.4</t>
  </si>
  <si>
    <t>86-88</t>
  </si>
  <si>
    <t>29-30</t>
  </si>
  <si>
    <t>SP/S</t>
  </si>
  <si>
    <t>tCCCcc/tcc</t>
  </si>
  <si>
    <t>14:20642409-20642409</t>
  </si>
  <si>
    <t>CCCGC</t>
  </si>
  <si>
    <t>ENSCAFG00000002118</t>
  </si>
  <si>
    <t>ENSCAFT00000003345.4</t>
  </si>
  <si>
    <t>576-577</t>
  </si>
  <si>
    <t>192-193</t>
  </si>
  <si>
    <t>-/AX</t>
  </si>
  <si>
    <t>-/GCGGG</t>
  </si>
  <si>
    <t>ENSCAFT00000086443.1</t>
  </si>
  <si>
    <t>14:20671781-20671781</t>
  </si>
  <si>
    <t>ENSCAFG00000002123</t>
  </si>
  <si>
    <t>ENSCAFT00000084395.1</t>
  </si>
  <si>
    <t>137-138</t>
  </si>
  <si>
    <t>L/FX</t>
  </si>
  <si>
    <t>tta/ttTa</t>
  </si>
  <si>
    <t>14:23639590-23639591</t>
  </si>
  <si>
    <t>ENSCAFG00000002246</t>
  </si>
  <si>
    <t>ENSCAFT00000003525.5</t>
  </si>
  <si>
    <t>H/X</t>
  </si>
  <si>
    <t>caT/ca</t>
  </si>
  <si>
    <t>rs852662189</t>
  </si>
  <si>
    <t>14:23699641-23699643</t>
  </si>
  <si>
    <t>ENSCAFG00000002257</t>
  </si>
  <si>
    <t>ENSCAFT00000003545.5</t>
  </si>
  <si>
    <t>splice_donor_variant</t>
  </si>
  <si>
    <t>rs852999958</t>
  </si>
  <si>
    <t>14:27202437-27202438</t>
  </si>
  <si>
    <t>ENSCAFG00000002308</t>
  </si>
  <si>
    <t>ENSCAFT00000075496.1</t>
  </si>
  <si>
    <t>W/X</t>
  </si>
  <si>
    <t>Tgg/gg</t>
  </si>
  <si>
    <t>14:33061927-33061928</t>
  </si>
  <si>
    <t>ENSCAFG00000002498</t>
  </si>
  <si>
    <t>ENSCAFT00000061189.1</t>
  </si>
  <si>
    <t>agT/ag</t>
  </si>
  <si>
    <t>rs852790898</t>
  </si>
  <si>
    <t>14:37824467-37824468</t>
  </si>
  <si>
    <t>ENSCAFG00000002801</t>
  </si>
  <si>
    <t>ENSCAFT00000004474.4</t>
  </si>
  <si>
    <t>Ggg/gg</t>
  </si>
  <si>
    <t>14:37824542-37824542</t>
  </si>
  <si>
    <t>682-683</t>
  </si>
  <si>
    <t>417-418</t>
  </si>
  <si>
    <t>139-140</t>
  </si>
  <si>
    <t>-/C</t>
  </si>
  <si>
    <t>rs851048410</t>
  </si>
  <si>
    <t>14:56585850-56585856</t>
  </si>
  <si>
    <t>ENSCAFG00000003432</t>
  </si>
  <si>
    <t>ENSCAFT00000005522.4</t>
  </si>
  <si>
    <t>1575-1580</t>
  </si>
  <si>
    <t>525-527</t>
  </si>
  <si>
    <t>APA/A</t>
  </si>
  <si>
    <t>gcGCCCGCc/gcc</t>
  </si>
  <si>
    <t>ENSCAFT00000047010.3</t>
  </si>
  <si>
    <t>ENSCAFT00000084501.1</t>
  </si>
  <si>
    <t>1745-1750</t>
  </si>
  <si>
    <t>1194-1199</t>
  </si>
  <si>
    <t>398-400</t>
  </si>
  <si>
    <t>ENSCAFT00000091339.1</t>
  </si>
  <si>
    <t>17:19863775-19863776</t>
  </si>
  <si>
    <t>ENSCAFG00000004223</t>
  </si>
  <si>
    <t>ENSCAFT00000006795.4</t>
  </si>
  <si>
    <t>cgT/cg</t>
  </si>
  <si>
    <t>ENSCAFT00000046797.2</t>
  </si>
  <si>
    <t>ENSCAFT00000061144.1</t>
  </si>
  <si>
    <t>ENSCAFT00000069431.1</t>
  </si>
  <si>
    <t>ENSCAFT00000075190.1</t>
  </si>
  <si>
    <t>ENSCAFT00000076343.1</t>
  </si>
  <si>
    <t>ENSCAFT00000090804.1</t>
  </si>
  <si>
    <t>17:37729596-37729602</t>
  </si>
  <si>
    <t>ENSCAFG00000007370</t>
  </si>
  <si>
    <t>ENSCAFT00000011774.3</t>
  </si>
  <si>
    <t>228-233</t>
  </si>
  <si>
    <t>76-78</t>
  </si>
  <si>
    <t>FSS/F</t>
  </si>
  <si>
    <t>ttCAGCAGc/ttc</t>
  </si>
  <si>
    <t>ENSCAFT00000011797.4</t>
  </si>
  <si>
    <t>ENSCAFT00000076055.1</t>
  </si>
  <si>
    <t>171-176</t>
  </si>
  <si>
    <t>57-59</t>
  </si>
  <si>
    <t>17:37729607-37729607</t>
  </si>
  <si>
    <t>238-239</t>
  </si>
  <si>
    <t>G/EX</t>
  </si>
  <si>
    <t>gga/gAga</t>
  </si>
  <si>
    <t>rs852027546</t>
  </si>
  <si>
    <t>181-182</t>
  </si>
  <si>
    <t>2:82341527-82341527</t>
  </si>
  <si>
    <t>AA</t>
  </si>
  <si>
    <t>ENSCAFG00000041951</t>
  </si>
  <si>
    <t>ENSCAFT00000087078.1</t>
  </si>
  <si>
    <t>1126-1127</t>
  </si>
  <si>
    <t>W/FX</t>
  </si>
  <si>
    <t>tgg/tTTgg</t>
  </si>
  <si>
    <t>20:18857742-18857742</t>
  </si>
  <si>
    <t>GCGGCA</t>
  </si>
  <si>
    <t>ENSCAFG00000030541</t>
  </si>
  <si>
    <t>ENSCAFT00000043571.2</t>
  </si>
  <si>
    <t>1240-1241</t>
  </si>
  <si>
    <t>G/GGS</t>
  </si>
  <si>
    <t>ggc/gGCGGCAgc</t>
  </si>
  <si>
    <t>rs852932872</t>
  </si>
  <si>
    <t>ENSCAFT00000089431.1</t>
  </si>
  <si>
    <t>2125-2126</t>
  </si>
  <si>
    <t>20:55172220-55172220</t>
  </si>
  <si>
    <t>CCGCCCCCGCCG</t>
  </si>
  <si>
    <t>ENSCAFG00000019014</t>
  </si>
  <si>
    <t>ENSCAFT00000030197.4</t>
  </si>
  <si>
    <t>1993-1994</t>
  </si>
  <si>
    <t>P/PAPAA</t>
  </si>
  <si>
    <t>ccc/cCCGCCCCCGCCGcc</t>
  </si>
  <si>
    <t>ENSCAFT00000082845.1</t>
  </si>
  <si>
    <t>1921-1922</t>
  </si>
  <si>
    <t>ENSCAFT00000090911.1</t>
  </si>
  <si>
    <t>1972-1973</t>
  </si>
  <si>
    <t>20:57743492-57743492</t>
  </si>
  <si>
    <t>GGG</t>
  </si>
  <si>
    <t>ENSCAFG00000019648</t>
  </si>
  <si>
    <t>ENSCAFT00000047485.2</t>
  </si>
  <si>
    <t>2242-2243</t>
  </si>
  <si>
    <t>2115-2116</t>
  </si>
  <si>
    <t>705-706</t>
  </si>
  <si>
    <t>-/G</t>
  </si>
  <si>
    <t>-/GGG</t>
  </si>
  <si>
    <t>21:18420749-18420750</t>
  </si>
  <si>
    <t>ENSCAFG00000041137</t>
  </si>
  <si>
    <t>ENSCAFT00000085892.1</t>
  </si>
  <si>
    <t>A/X</t>
  </si>
  <si>
    <t>gCa/ga</t>
  </si>
  <si>
    <t>22:38784361-38784361</t>
  </si>
  <si>
    <t>T</t>
  </si>
  <si>
    <t>ENSCAFG00000005292</t>
  </si>
  <si>
    <t>ENSCAFT00000008530.3</t>
  </si>
  <si>
    <t>758-759</t>
  </si>
  <si>
    <t>565-566</t>
  </si>
  <si>
    <t>I/IX</t>
  </si>
  <si>
    <t>att/aTtt</t>
  </si>
  <si>
    <t>rs852830764</t>
  </si>
  <si>
    <t>23:7899209-7899211</t>
  </si>
  <si>
    <t>ENSCAFG00000004959</t>
  </si>
  <si>
    <t>ENSCAFT00000068809.1</t>
  </si>
  <si>
    <t>331-332</t>
  </si>
  <si>
    <t>CGg/g</t>
  </si>
  <si>
    <t>24:32910785-32910786</t>
  </si>
  <si>
    <t>ENSCAFG00000030127</t>
  </si>
  <si>
    <t>ENSCAFT00000044834.1</t>
  </si>
  <si>
    <t>Gct/ct</t>
  </si>
  <si>
    <t>25:3856914-3856915</t>
  </si>
  <si>
    <t>ENSCAFG00000041493</t>
  </si>
  <si>
    <t>ENSCAFT00000088011.1</t>
  </si>
  <si>
    <t>Gca/ca</t>
  </si>
  <si>
    <t>26:9069232-9069236</t>
  </si>
  <si>
    <t>ENSCAFG00000008601</t>
  </si>
  <si>
    <t>ENSCAFT00000013635.5</t>
  </si>
  <si>
    <t>1895-1898</t>
  </si>
  <si>
    <t>1232-1235</t>
  </si>
  <si>
    <t>411-412</t>
  </si>
  <si>
    <t>RQ/X</t>
  </si>
  <si>
    <t>cGGCAg/cg</t>
  </si>
  <si>
    <t>26:22732974-22732998</t>
  </si>
  <si>
    <t>ENSCAFG00000012243</t>
  </si>
  <si>
    <t>ENSCAFT00000019446.5</t>
  </si>
  <si>
    <t>1953-1976</t>
  </si>
  <si>
    <t>1886-1909</t>
  </si>
  <si>
    <t>629-637</t>
  </si>
  <si>
    <t>KAKSPVKEE/K</t>
  </si>
  <si>
    <t>aAGGCCAAGTCCCCAGTGAAGGAGGag/aag</t>
  </si>
  <si>
    <t>rs852544148</t>
  </si>
  <si>
    <t>27:6537321-6537322</t>
  </si>
  <si>
    <t>ENSCAFG00000045440</t>
  </si>
  <si>
    <t>ENSCAFT00000064957.1</t>
  </si>
  <si>
    <t>Y/X</t>
  </si>
  <si>
    <t>tAt/tt</t>
  </si>
  <si>
    <t>rs851877212</t>
  </si>
  <si>
    <t>ENSCAFT00000088091.1</t>
  </si>
  <si>
    <t>27:38367848-38367878</t>
  </si>
  <si>
    <t>ENSCAFG00000014740</t>
  </si>
  <si>
    <t>ENSCAFT00000023420.4</t>
  </si>
  <si>
    <t>1521-1550</t>
  </si>
  <si>
    <t>1456-1485</t>
  </si>
  <si>
    <t>486-495</t>
  </si>
  <si>
    <t>AQAQAQAQAQ/-</t>
  </si>
  <si>
    <t>GCCCAGGCCCAGGCCCAGGCCCAGGCTCAA/-</t>
  </si>
  <si>
    <t>ENSCAFT00000069282.1</t>
  </si>
  <si>
    <t>1338-1367</t>
  </si>
  <si>
    <t>1273-1302</t>
  </si>
  <si>
    <t>425-434</t>
  </si>
  <si>
    <t>ENSCAFT00000090145.1</t>
  </si>
  <si>
    <t>splice_acceptor_variant,splice_donor_variant,inframe_deletion,intron_variant</t>
  </si>
  <si>
    <t>1987-1998</t>
  </si>
  <si>
    <t>1456-1467</t>
  </si>
  <si>
    <t>486-489</t>
  </si>
  <si>
    <t>ENSCAFT00000093325.1</t>
  </si>
  <si>
    <t>1639-1650</t>
  </si>
  <si>
    <t>1108-1119</t>
  </si>
  <si>
    <t>370-373</t>
  </si>
  <si>
    <t>28:16361641-16361644</t>
  </si>
  <si>
    <t>ENSCAFG00000010547</t>
  </si>
  <si>
    <t>ENSCAFT00000072382.1</t>
  </si>
  <si>
    <t>2321-2323</t>
  </si>
  <si>
    <t>774-775</t>
  </si>
  <si>
    <t>EG/G</t>
  </si>
  <si>
    <t>gAAGgg/ggg</t>
  </si>
  <si>
    <t>rs851123220</t>
  </si>
  <si>
    <t>28:25816770-25816770</t>
  </si>
  <si>
    <t>CGGCGGCGGCGG</t>
  </si>
  <si>
    <t>ENSCAFG00000011725</t>
  </si>
  <si>
    <t>ENSCAFT00000018678.5</t>
  </si>
  <si>
    <t>431-432</t>
  </si>
  <si>
    <t>74-75</t>
  </si>
  <si>
    <t>V/VGGGG</t>
  </si>
  <si>
    <t>gtc/gtCGGCGGCGGCGGc</t>
  </si>
  <si>
    <t>ENSCAFT00000059657.1</t>
  </si>
  <si>
    <t>ENSCAFT00000063164.1</t>
  </si>
  <si>
    <t>ENSCAFT00000075464.1</t>
  </si>
  <si>
    <t>ENSCAFT00000085240.1</t>
  </si>
  <si>
    <t>ENSCAFT00000090343.1</t>
  </si>
  <si>
    <t>28:33808713-33808713</t>
  </si>
  <si>
    <t>CGCCGCCGC</t>
  </si>
  <si>
    <t>ENSCAFG00000031292</t>
  </si>
  <si>
    <t>ENSCAFT00000044859.2</t>
  </si>
  <si>
    <t>1053-1054</t>
  </si>
  <si>
    <t>760-761</t>
  </si>
  <si>
    <t>A/GGGA</t>
  </si>
  <si>
    <t>gcg/gGCGGCGGCGcg</t>
  </si>
  <si>
    <t>28:33858444-33858444</t>
  </si>
  <si>
    <t>ENSCAFG00000046022</t>
  </si>
  <si>
    <t>ENSCAFT00000080863.1</t>
  </si>
  <si>
    <t>360-361</t>
  </si>
  <si>
    <t>120-121</t>
  </si>
  <si>
    <t>rs852446143</t>
  </si>
  <si>
    <t>28:34943435-34943467</t>
  </si>
  <si>
    <t>ENSCAFG00000012857</t>
  </si>
  <si>
    <t>ENSCAFT00000060110.1</t>
  </si>
  <si>
    <t>850-881</t>
  </si>
  <si>
    <t>167-198</t>
  </si>
  <si>
    <t>56-66</t>
  </si>
  <si>
    <t>LTPGRAHAGGH/X</t>
  </si>
  <si>
    <t>cTGACACCGGGACGTGCACACGCAGGTGGGCAC/c</t>
  </si>
  <si>
    <t>28:36918697-36918697</t>
  </si>
  <si>
    <t>CTT</t>
  </si>
  <si>
    <t>ENSCAFG00000013255</t>
  </si>
  <si>
    <t>ENSCAFT00000021024.4</t>
  </si>
  <si>
    <t>4886-4887</t>
  </si>
  <si>
    <t>4457-4458</t>
  </si>
  <si>
    <t>R/RR</t>
  </si>
  <si>
    <t>agg/agAAGg</t>
  </si>
  <si>
    <t>ENSCAFT00000092731.1</t>
  </si>
  <si>
    <t>4859-4860</t>
  </si>
  <si>
    <t>4430-4431</t>
  </si>
  <si>
    <t>3:56727620-56727620</t>
  </si>
  <si>
    <t>ENSCAFG00000013863</t>
  </si>
  <si>
    <t>ENSCAFT00000065721.1</t>
  </si>
  <si>
    <t>5796-5797</t>
  </si>
  <si>
    <t>4927-4928</t>
  </si>
  <si>
    <t>31:11855821-11855821</t>
  </si>
  <si>
    <t>AAAAAAAAA</t>
  </si>
  <si>
    <t>ENSCAFG00000008092</t>
  </si>
  <si>
    <t>ENSCAFT00000012894.4</t>
  </si>
  <si>
    <t>4048-4049</t>
  </si>
  <si>
    <t>3502-3503</t>
  </si>
  <si>
    <t>C/FFFC</t>
  </si>
  <si>
    <t>tgc/tTTTTTTTTTgc</t>
  </si>
  <si>
    <t>31:36034404-36034419</t>
  </si>
  <si>
    <t>ENSCAFG00000048426</t>
  </si>
  <si>
    <t>ENSCAFT00000046643.2</t>
  </si>
  <si>
    <t>157-171</t>
  </si>
  <si>
    <t>53-57</t>
  </si>
  <si>
    <t>PVCCK/-</t>
  </si>
  <si>
    <t>CCCGTATGCTGCAAG/-</t>
  </si>
  <si>
    <t>rs850912933</t>
  </si>
  <si>
    <t>37:1433815-1433815</t>
  </si>
  <si>
    <t>GGGCGC</t>
  </si>
  <si>
    <t>ENSCAFG00000009513</t>
  </si>
  <si>
    <t>ENSCAFT00000015115.5</t>
  </si>
  <si>
    <t>418-419</t>
  </si>
  <si>
    <t>386-387</t>
  </si>
  <si>
    <t>G/GGA</t>
  </si>
  <si>
    <t>ggg/ggGGGCGCg</t>
  </si>
  <si>
    <t>ENSCAFT00000091006.1</t>
  </si>
  <si>
    <t>4:65159988-65159988</t>
  </si>
  <si>
    <t>CCGCAGCCC</t>
  </si>
  <si>
    <t>ENSCAFG00000018508</t>
  </si>
  <si>
    <t>ENSCAFT00000029386.5</t>
  </si>
  <si>
    <t>3742-3743</t>
  </si>
  <si>
    <t>2250-2251</t>
  </si>
  <si>
    <t>750-751</t>
  </si>
  <si>
    <t>-/PQP</t>
  </si>
  <si>
    <t>-/CCGCAGCCC</t>
  </si>
  <si>
    <t>4:65536829-65536829</t>
  </si>
  <si>
    <t>GCGGGC</t>
  </si>
  <si>
    <t>ENSCAFG00000018516</t>
  </si>
  <si>
    <t>ENSCAFT00000029402.4</t>
  </si>
  <si>
    <t>A/APA</t>
  </si>
  <si>
    <t>gcc/gcGCCCGCc</t>
  </si>
  <si>
    <t>5:71966219-71966219</t>
  </si>
  <si>
    <t>ENSCAFG00000020027</t>
  </si>
  <si>
    <t>ENSCAFT00000031870.5</t>
  </si>
  <si>
    <t>690-691</t>
  </si>
  <si>
    <t>230-231</t>
  </si>
  <si>
    <t>ENSCAFT00000064132.1</t>
  </si>
  <si>
    <t>6:40331985-40331986</t>
  </si>
  <si>
    <t>ENSCAFG00000028569</t>
  </si>
  <si>
    <t>ENSCAFT00000049567.2</t>
  </si>
  <si>
    <t>gGt/gt</t>
  </si>
  <si>
    <t>ENSCAFT00000092663.1</t>
  </si>
  <si>
    <t>6:69866893-69866896</t>
  </si>
  <si>
    <t>ENSCAFG00000020386</t>
  </si>
  <si>
    <t>ENSCAFT00000032464.4</t>
  </si>
  <si>
    <t>148-150</t>
  </si>
  <si>
    <t>Q/-</t>
  </si>
  <si>
    <t>CAG/-</t>
  </si>
  <si>
    <t>rs850967165</t>
  </si>
  <si>
    <t>7:17928717-17928721</t>
  </si>
  <si>
    <t>ENSCAFG00000013478</t>
  </si>
  <si>
    <t>ENSCAFT00000077794.1</t>
  </si>
  <si>
    <t>3036-3039</t>
  </si>
  <si>
    <t>2490-2493</t>
  </si>
  <si>
    <t>830-831</t>
  </si>
  <si>
    <t>IY/X</t>
  </si>
  <si>
    <t>atATAT/at</t>
  </si>
  <si>
    <t>rs852473289</t>
  </si>
  <si>
    <t>7:30279003-30279003</t>
  </si>
  <si>
    <t>GCGGGG</t>
  </si>
  <si>
    <t>ENSCAFG00000015268</t>
  </si>
  <si>
    <t>ENSCAFT00000024289.2</t>
  </si>
  <si>
    <t>64-65</t>
  </si>
  <si>
    <t>-/PR</t>
  </si>
  <si>
    <t>-/CCCCGC</t>
  </si>
  <si>
    <t>X:76315044-76315048</t>
  </si>
  <si>
    <t>ENSCAFG00000017775</t>
  </si>
  <si>
    <t>ENSCAFT00000028184.4</t>
  </si>
  <si>
    <t>splice_donor_variant,coding_sequence_variant</t>
  </si>
  <si>
    <t>1306-?</t>
  </si>
  <si>
    <t>436-?</t>
  </si>
  <si>
    <t>1:118849366-118849366</t>
  </si>
  <si>
    <t>GCGGAA</t>
  </si>
  <si>
    <t>ENSCAFG00000007407</t>
  </si>
  <si>
    <t>ENSCAFT00000011866.4</t>
  </si>
  <si>
    <t>ggc/gGCGGAAgc</t>
  </si>
  <si>
    <t>12:49630532-49630532</t>
  </si>
  <si>
    <t>TTTTTC</t>
  </si>
  <si>
    <t>ENSCAFG00000029840</t>
  </si>
  <si>
    <t>ENSCAFT00000043519.2</t>
  </si>
  <si>
    <t>protein_altering_variant</t>
  </si>
  <si>
    <t>E/GKK</t>
  </si>
  <si>
    <t>gaa/gGAAAAAaa</t>
  </si>
  <si>
    <t>16:26216713-26216714</t>
  </si>
  <si>
    <t>ENSCAFG00000041966</t>
  </si>
  <si>
    <t>ENSCAFT00000068842.1</t>
  </si>
  <si>
    <t>Aaa/aa</t>
  </si>
  <si>
    <t>16:53267017-53267033</t>
  </si>
  <si>
    <t>ENSCAFG00000025347</t>
  </si>
  <si>
    <t>ENSCAFT00000039350.3</t>
  </si>
  <si>
    <t>frameshift_variant,start_lost</t>
  </si>
  <si>
    <t>PPHTLT/X</t>
  </si>
  <si>
    <t>cCTCCCCACACCCTCACg/cg</t>
  </si>
  <si>
    <t>2:19671584-19671586</t>
  </si>
  <si>
    <t>ENSCAFG00000004529</t>
  </si>
  <si>
    <t>ENSCAFT00000088846.1</t>
  </si>
  <si>
    <t>1462-1463</t>
  </si>
  <si>
    <t>1325-1326</t>
  </si>
  <si>
    <t>aGA/a</t>
  </si>
  <si>
    <t>20:41712352-41712352</t>
  </si>
  <si>
    <t>ENSCAFG00000013392</t>
  </si>
  <si>
    <t>ENSCAFT00000021260.4</t>
  </si>
  <si>
    <t>2642-2643</t>
  </si>
  <si>
    <t>Q/QX</t>
  </si>
  <si>
    <t>cag/caGg</t>
  </si>
  <si>
    <t>ENSCAFT00000060515.1</t>
  </si>
  <si>
    <t>ENSCAFT00000064752.1</t>
  </si>
  <si>
    <t>ENSCAFT00000071377.1</t>
  </si>
  <si>
    <t>ENSCAFT00000072365.1</t>
  </si>
  <si>
    <t>ENSCAFT00000077709.1</t>
  </si>
  <si>
    <t>ENSCAFT00000089264.1</t>
  </si>
  <si>
    <t>23:34721100-34721101</t>
  </si>
  <si>
    <t>ENSCAFG00000045615</t>
  </si>
  <si>
    <t>ENSCAFT00000082194.1</t>
  </si>
  <si>
    <t>T/X</t>
  </si>
  <si>
    <t>aCc/ac</t>
  </si>
  <si>
    <t>28:26298469-26298469</t>
  </si>
  <si>
    <t>TTGAAA</t>
  </si>
  <si>
    <t>ENSCAFG00000047532</t>
  </si>
  <si>
    <t>ENSCAFT00000092409.1</t>
  </si>
  <si>
    <t>586-587</t>
  </si>
  <si>
    <t>S/ISS</t>
  </si>
  <si>
    <t>agt/aTTTCAAgt</t>
  </si>
  <si>
    <t>4:35161384-35161385</t>
  </si>
  <si>
    <t>ENSCAFG00000023521</t>
  </si>
  <si>
    <t>ENSCAFT00000026599.4</t>
  </si>
  <si>
    <t>5:32563439-32563439</t>
  </si>
  <si>
    <t>TAGTCAACTATAG</t>
  </si>
  <si>
    <t>ENSCAFG00000016714</t>
  </si>
  <si>
    <t>ENSCAFT00000026465.4</t>
  </si>
  <si>
    <t>814-815</t>
  </si>
  <si>
    <t>658-659</t>
  </si>
  <si>
    <t>I/TIVDYX</t>
  </si>
  <si>
    <t>atc/aCTATAGTTGACTAtc</t>
  </si>
  <si>
    <t>ENSCAFT00000081814.1</t>
  </si>
  <si>
    <t>850-851</t>
  </si>
  <si>
    <t>ENSCAFT00000086831.1</t>
  </si>
  <si>
    <t>589-590</t>
  </si>
  <si>
    <t>7:73520226-73520227</t>
  </si>
  <si>
    <t>ENSCAFG00000024483</t>
  </si>
  <si>
    <t>ENSCAFT00000037790.3</t>
  </si>
  <si>
    <t>E/X</t>
  </si>
  <si>
    <t>Gag/ag</t>
  </si>
  <si>
    <t>8:73886104-73886105</t>
  </si>
  <si>
    <t>ENSCAFG00000043363</t>
  </si>
  <si>
    <t>ENSCAFT00000050006.2</t>
  </si>
  <si>
    <t>aAg/ag</t>
  </si>
  <si>
    <t>9:2369722-2369722</t>
  </si>
  <si>
    <t>ENSCAFG00000005547</t>
  </si>
  <si>
    <t>ENSCAFT00000008934.4</t>
  </si>
  <si>
    <t>506-507</t>
  </si>
  <si>
    <t>Y/YX</t>
  </si>
  <si>
    <t>tac/taCc</t>
  </si>
  <si>
    <t>ENSCAFT00000046179.3</t>
  </si>
  <si>
    <t>599-600</t>
  </si>
  <si>
    <t>ENSCAFT00000060131.1</t>
  </si>
  <si>
    <t>1:44897163-44897172</t>
  </si>
  <si>
    <t>ENSCAFG00000000577</t>
  </si>
  <si>
    <t>ENSCAFT00000085282.1</t>
  </si>
  <si>
    <t>927-935</t>
  </si>
  <si>
    <t>601-609</t>
  </si>
  <si>
    <t>201-203</t>
  </si>
  <si>
    <t>EAG/-</t>
  </si>
  <si>
    <t>GAGGCCGGC/-</t>
  </si>
  <si>
    <t>1:56968829-56968830</t>
  </si>
  <si>
    <t>ENSCAFG00000048666</t>
  </si>
  <si>
    <t>ENSCAFT00000079687.1</t>
  </si>
  <si>
    <t>atC/at</t>
  </si>
  <si>
    <t>rs852599759</t>
  </si>
  <si>
    <t>1:67336861-67336861</t>
  </si>
  <si>
    <t>CAC</t>
  </si>
  <si>
    <t>ENSCAFG00000045490</t>
  </si>
  <si>
    <t>ENSCAFT00000086216.1</t>
  </si>
  <si>
    <t>2609-2610</t>
  </si>
  <si>
    <t>I/IT</t>
  </si>
  <si>
    <t>atc/atCACc</t>
  </si>
  <si>
    <t>1:110148630-110148633</t>
  </si>
  <si>
    <t>ENSCAFG00000004455</t>
  </si>
  <si>
    <t>ENSCAFT00000007180.5</t>
  </si>
  <si>
    <t>180-182</t>
  </si>
  <si>
    <t>60-61</t>
  </si>
  <si>
    <t>PF/P</t>
  </si>
  <si>
    <t>ccATTc/ccc</t>
  </si>
  <si>
    <t>rs852110586</t>
  </si>
  <si>
    <t>ENSCAFT00000086161.1</t>
  </si>
  <si>
    <t>12:58925869-58925870</t>
  </si>
  <si>
    <t>ENSCAFG00000045295</t>
  </si>
  <si>
    <t>ENSCAFT00000066527.1</t>
  </si>
  <si>
    <t>13:30721456-30721457</t>
  </si>
  <si>
    <t>ENSCAFG00000049521</t>
  </si>
  <si>
    <t>ENSCAFT00000085565.1</t>
  </si>
  <si>
    <t>13:32757206-32757209</t>
  </si>
  <si>
    <t>ENSCAFG00000029044</t>
  </si>
  <si>
    <t>ENSCAFT00000043730.2</t>
  </si>
  <si>
    <t>2019-2021</t>
  </si>
  <si>
    <t>1309-1311</t>
  </si>
  <si>
    <t>K/-</t>
  </si>
  <si>
    <t>AAG/-</t>
  </si>
  <si>
    <t>ENSCAFT00000073067.1</t>
  </si>
  <si>
    <t>2254-2256</t>
  </si>
  <si>
    <t>1282-1284</t>
  </si>
  <si>
    <t>13:32757513-32757521</t>
  </si>
  <si>
    <t>1707-1714</t>
  </si>
  <si>
    <t>997-1004</t>
  </si>
  <si>
    <t>333-335</t>
  </si>
  <si>
    <t>RQS/X</t>
  </si>
  <si>
    <t>AGGCAGTCc/c</t>
  </si>
  <si>
    <t>1942-1949</t>
  </si>
  <si>
    <t>970-977</t>
  </si>
  <si>
    <t>324-326</t>
  </si>
  <si>
    <t>13:32758432-32758436</t>
  </si>
  <si>
    <t>1195-1198</t>
  </si>
  <si>
    <t>223-226</t>
  </si>
  <si>
    <t>75-76</t>
  </si>
  <si>
    <t>TP/X</t>
  </si>
  <si>
    <t>ACTCca/ca</t>
  </si>
  <si>
    <t>13:32758532-32758533</t>
  </si>
  <si>
    <t>aaG/aa</t>
  </si>
  <si>
    <t>rs852592769</t>
  </si>
  <si>
    <t>13:61888285-61888307</t>
  </si>
  <si>
    <t>ENSCAFG00000002962</t>
  </si>
  <si>
    <t>ENSCAFT00000004743.3</t>
  </si>
  <si>
    <t>81-102</t>
  </si>
  <si>
    <t>27-34</t>
  </si>
  <si>
    <t>PPPGSPPA/X</t>
  </si>
  <si>
    <t>ccCCCCCCGGGCTCCCCGCCCGCC/cc</t>
  </si>
  <si>
    <t>14:13636064-13636065</t>
  </si>
  <si>
    <t>ENSCAFG00000049393</t>
  </si>
  <si>
    <t>ENSCAFT00000073417.1</t>
  </si>
  <si>
    <t>aGc/ac</t>
  </si>
  <si>
    <t>15:48056961-48056961</t>
  </si>
  <si>
    <t>TCTT</t>
  </si>
  <si>
    <t>ENSCAFG00000007865</t>
  </si>
  <si>
    <t>ENSCAFT00000012552.2</t>
  </si>
  <si>
    <t>208-209</t>
  </si>
  <si>
    <t>T/IFX</t>
  </si>
  <si>
    <t>act/aTCTTct</t>
  </si>
  <si>
    <t>15:48057178-48057180</t>
  </si>
  <si>
    <t>426-427</t>
  </si>
  <si>
    <t>142-143</t>
  </si>
  <si>
    <t>AV/AX</t>
  </si>
  <si>
    <t>gcTGtg/gctg</t>
  </si>
  <si>
    <t>15:48057373-48057373</t>
  </si>
  <si>
    <t>620-621</t>
  </si>
  <si>
    <t>N/NX</t>
  </si>
  <si>
    <t>aac/aaCc</t>
  </si>
  <si>
    <t>15:61283478-61283478</t>
  </si>
  <si>
    <t>ENSCAFG00000008844</t>
  </si>
  <si>
    <t>ENSCAFT00000069639.1</t>
  </si>
  <si>
    <t>1606-1607</t>
  </si>
  <si>
    <t>Y/*</t>
  </si>
  <si>
    <t>tac/tAac</t>
  </si>
  <si>
    <t>rs852209722</t>
  </si>
  <si>
    <t>16:33560543-33560545</t>
  </si>
  <si>
    <t>ENSCAFG00000006453</t>
  </si>
  <si>
    <t>ENSCAFT00000010425.4</t>
  </si>
  <si>
    <t>792-793</t>
  </si>
  <si>
    <t>702-703</t>
  </si>
  <si>
    <t>234-235</t>
  </si>
  <si>
    <t>LT/LX</t>
  </si>
  <si>
    <t>ctCAca/ctca</t>
  </si>
  <si>
    <t>16:47445467-47445467</t>
  </si>
  <si>
    <t>TTTGGGAACAGGGG</t>
  </si>
  <si>
    <t>ENSCAFG00000008123</t>
  </si>
  <si>
    <t>ENSCAFT00000013138.4</t>
  </si>
  <si>
    <t>6927-6928</t>
  </si>
  <si>
    <t>2309-2310</t>
  </si>
  <si>
    <t>-/PLFPX</t>
  </si>
  <si>
    <t>-/CCCCTGTTCCCAAA</t>
  </si>
  <si>
    <t>ENSCAFT00000045575.3</t>
  </si>
  <si>
    <t>6876-6877</t>
  </si>
  <si>
    <t>2292-2293</t>
  </si>
  <si>
    <t>ENSCAFT00000074812.1</t>
  </si>
  <si>
    <t>6894-6895</t>
  </si>
  <si>
    <t>2298-2299</t>
  </si>
  <si>
    <t>ENSCAFT00000075147.1</t>
  </si>
  <si>
    <t>8225-8226</t>
  </si>
  <si>
    <t>7296-7297</t>
  </si>
  <si>
    <t>2432-2433</t>
  </si>
  <si>
    <t>16:47445471-47445471</t>
  </si>
  <si>
    <t>6923-6924</t>
  </si>
  <si>
    <t>F/FP</t>
  </si>
  <si>
    <t>ttt/ttCCCt</t>
  </si>
  <si>
    <t>6872-6873</t>
  </si>
  <si>
    <t>6890-6891</t>
  </si>
  <si>
    <t>8221-8222</t>
  </si>
  <si>
    <t>7292-7293</t>
  </si>
  <si>
    <t>16:47445530-47445531</t>
  </si>
  <si>
    <t>tgG/tg</t>
  </si>
  <si>
    <t>17:64110275-64110275</t>
  </si>
  <si>
    <t>ENSCAFG00000032137</t>
  </si>
  <si>
    <t>ENSCAFT00000089688.1</t>
  </si>
  <si>
    <t>630-631</t>
  </si>
  <si>
    <t>56-57</t>
  </si>
  <si>
    <t>K/KX</t>
  </si>
  <si>
    <t>aag/aaAg</t>
  </si>
  <si>
    <t>rs851385547</t>
  </si>
  <si>
    <t>17:64236629-64236640</t>
  </si>
  <si>
    <t>ENSCAFG00000046692</t>
  </si>
  <si>
    <t>ENSCAFT00000065354.1</t>
  </si>
  <si>
    <t>1496-1506</t>
  </si>
  <si>
    <t>913-923</t>
  </si>
  <si>
    <t>305-308</t>
  </si>
  <si>
    <t>SQAV/X</t>
  </si>
  <si>
    <t>TCCCAGGCAGTc/c</t>
  </si>
  <si>
    <t>17:64238612-64238613</t>
  </si>
  <si>
    <t>ggC/gg</t>
  </si>
  <si>
    <t>17:64238678-64238679</t>
  </si>
  <si>
    <t>cgG/cg</t>
  </si>
  <si>
    <t>19:11838633-11838636</t>
  </si>
  <si>
    <t>ENSCAFG00000044049</t>
  </si>
  <si>
    <t>ENSCAFT00000082374.1</t>
  </si>
  <si>
    <t>1399-1401</t>
  </si>
  <si>
    <t>I/-</t>
  </si>
  <si>
    <t>ATC/-</t>
  </si>
  <si>
    <t>2:7954156-7954157</t>
  </si>
  <si>
    <t>ENSCAFG00000046980</t>
  </si>
  <si>
    <t>ENSCAFT00000071644.1</t>
  </si>
  <si>
    <t>Q/X</t>
  </si>
  <si>
    <t>caG/ca</t>
  </si>
  <si>
    <t>20:8332662-8332662</t>
  </si>
  <si>
    <t>CCCCGC</t>
  </si>
  <si>
    <t>ENSCAFG00000005211</t>
  </si>
  <si>
    <t>ENSCAFT00000008401.5</t>
  </si>
  <si>
    <t>2933-2934</t>
  </si>
  <si>
    <t>2876-2877</t>
  </si>
  <si>
    <t>G/GPA</t>
  </si>
  <si>
    <t>ggc/ggCCCCGCc</t>
  </si>
  <si>
    <t>20:50958383-50958383</t>
  </si>
  <si>
    <t>GGCGGGCCCGGG</t>
  </si>
  <si>
    <t>ENSCAFG00000017920</t>
  </si>
  <si>
    <t>ENSCAFT00000028437.5</t>
  </si>
  <si>
    <t>1010-1011</t>
  </si>
  <si>
    <t>E/EAGPG</t>
  </si>
  <si>
    <t>gag/gaGGCGGGCCCGGGg</t>
  </si>
  <si>
    <t>22:6375934-6375940</t>
  </si>
  <si>
    <t>ENSCAFG00000004584</t>
  </si>
  <si>
    <t>ENSCAFT00000007397.6</t>
  </si>
  <si>
    <t>359-364</t>
  </si>
  <si>
    <t>101-106</t>
  </si>
  <si>
    <t>34-36</t>
  </si>
  <si>
    <t>SGG/S</t>
  </si>
  <si>
    <t>aGCGGCGgc/agc</t>
  </si>
  <si>
    <t>ENSCAFT00000050068.2</t>
  </si>
  <si>
    <t>ENSCAFT00000074715.1</t>
  </si>
  <si>
    <t>ENSCAFT00000082931.1</t>
  </si>
  <si>
    <t>24:17409600-17409600</t>
  </si>
  <si>
    <t>ENSCAFG00000007483</t>
  </si>
  <si>
    <t>ENSCAFT00000011982.3</t>
  </si>
  <si>
    <t>164-165</t>
  </si>
  <si>
    <t>V/VX</t>
  </si>
  <si>
    <t>gtc/gtTc</t>
  </si>
  <si>
    <t>24:17409664-17409666</t>
  </si>
  <si>
    <t>99-100</t>
  </si>
  <si>
    <t>33-34</t>
  </si>
  <si>
    <t>RV/SX</t>
  </si>
  <si>
    <t>agGGtt/agtt</t>
  </si>
  <si>
    <t>24:22096444-22096444</t>
  </si>
  <si>
    <t>ENSCAFG00000007268</t>
  </si>
  <si>
    <t>ENSCAFT00000011678.5</t>
  </si>
  <si>
    <t>96-97</t>
  </si>
  <si>
    <t>32-33</t>
  </si>
  <si>
    <t>rs850958597</t>
  </si>
  <si>
    <t>27:1968639-1968640</t>
  </si>
  <si>
    <t>ENSCAFG00000007050</t>
  </si>
  <si>
    <t>ENSCAFT00000065272.1</t>
  </si>
  <si>
    <t>cGg/cg</t>
  </si>
  <si>
    <t>27:22536216-22536216</t>
  </si>
  <si>
    <t>CCGCCGCCGCCG</t>
  </si>
  <si>
    <t>ENSCAFG00000011487</t>
  </si>
  <si>
    <t>ENSCAFT00000074750.1</t>
  </si>
  <si>
    <t>963-964</t>
  </si>
  <si>
    <t>94-95</t>
  </si>
  <si>
    <t>P/PAAAA</t>
  </si>
  <si>
    <t>ccc/cCCGCCGCCGCCGcc</t>
  </si>
  <si>
    <t>ENSCAFT00000077668.1</t>
  </si>
  <si>
    <t>ENSCAFT00000086203.1</t>
  </si>
  <si>
    <t>ENSCAFT00000088004.1</t>
  </si>
  <si>
    <t>28:16267084-16267084</t>
  </si>
  <si>
    <t>ATGATG</t>
  </si>
  <si>
    <t>ENSCAFG00000010495</t>
  </si>
  <si>
    <t>ENSCAFT00000016672.2</t>
  </si>
  <si>
    <t>670-671</t>
  </si>
  <si>
    <t>Y/YDD</t>
  </si>
  <si>
    <t>tat/tATGATGat</t>
  </si>
  <si>
    <t>28:25898521-25898521</t>
  </si>
  <si>
    <t>ENSCAFG00000044426</t>
  </si>
  <si>
    <t>ENSCAFT00000063312.1</t>
  </si>
  <si>
    <t>2009-2010</t>
  </si>
  <si>
    <t>I/MX</t>
  </si>
  <si>
    <t>ata/atGa</t>
  </si>
  <si>
    <t>28:40918705-40918705</t>
  </si>
  <si>
    <t>ENSCAFG00000013427</t>
  </si>
  <si>
    <t>ENSCAFT00000072173.1</t>
  </si>
  <si>
    <t>952-953</t>
  </si>
  <si>
    <t>890-891</t>
  </si>
  <si>
    <t>G/GX</t>
  </si>
  <si>
    <t>ggg/ggCg</t>
  </si>
  <si>
    <t>29:31812489-31812490</t>
  </si>
  <si>
    <t>ENSCAFG00000046614</t>
  </si>
  <si>
    <t>ENSCAFT00000063565.1</t>
  </si>
  <si>
    <t>30:7641439-7641439</t>
  </si>
  <si>
    <t>CGCCGCCCGCCGCCCGCCGCCCGCC</t>
  </si>
  <si>
    <t>ENSCAFG00000009145</t>
  </si>
  <si>
    <t>ENSCAFT00000046119.2</t>
  </si>
  <si>
    <t>803-804</t>
  </si>
  <si>
    <t>L/LAARRPPPAX</t>
  </si>
  <si>
    <t>ctc/ctCGCCGCCCGCCGCCCGCCGCCCGCCc</t>
  </si>
  <si>
    <t>4:4209601-4209607</t>
  </si>
  <si>
    <t>ENSCAFG00000046984</t>
  </si>
  <si>
    <t>ENSCAFT00000069564.1</t>
  </si>
  <si>
    <t>3055-3060</t>
  </si>
  <si>
    <t>1019-1020</t>
  </si>
  <si>
    <t>FC/-</t>
  </si>
  <si>
    <t>TTTTGC/-</t>
  </si>
  <si>
    <t>5:20515745-20515745</t>
  </si>
  <si>
    <t>ENSCAFG00000044067</t>
  </si>
  <si>
    <t>ENSCAFT00000078242.1</t>
  </si>
  <si>
    <t>frameshift_variant,stop_retained_variant</t>
  </si>
  <si>
    <t>1990-1991</t>
  </si>
  <si>
    <t>*</t>
  </si>
  <si>
    <t>tag/tGag</t>
  </si>
  <si>
    <t>5:33075912-33075913</t>
  </si>
  <si>
    <t>ENSCAFG00000017021</t>
  </si>
  <si>
    <t>ENSCAFT00000077383.1</t>
  </si>
  <si>
    <t>ggA/gg</t>
  </si>
  <si>
    <t>5:46139570-46139570</t>
  </si>
  <si>
    <t>ENSCAFG00000045334</t>
  </si>
  <si>
    <t>ENSCAFT00000081394.1</t>
  </si>
  <si>
    <t>723-724</t>
  </si>
  <si>
    <t>241-242</t>
  </si>
  <si>
    <t>-/A</t>
  </si>
  <si>
    <t>6:5695120-5695120</t>
  </si>
  <si>
    <t>TGCGGG</t>
  </si>
  <si>
    <t>ENSCAFG00000042528</t>
  </si>
  <si>
    <t>ENSCAFT00000082910.1</t>
  </si>
  <si>
    <t>1256-1257</t>
  </si>
  <si>
    <t>1251-1252</t>
  </si>
  <si>
    <t>-/CG</t>
  </si>
  <si>
    <t>-/TGCGGG</t>
  </si>
  <si>
    <t>rs852991740</t>
  </si>
  <si>
    <t>7:29257443-29257445</t>
  </si>
  <si>
    <t>ENSCAFG00000015252</t>
  </si>
  <si>
    <t>ENSCAFT00000024207.4</t>
  </si>
  <si>
    <t>111-112</t>
  </si>
  <si>
    <t>31-32</t>
  </si>
  <si>
    <t>GCa/a</t>
  </si>
  <si>
    <t>7:29258375-29258378</t>
  </si>
  <si>
    <t>291-293</t>
  </si>
  <si>
    <t>211-213</t>
  </si>
  <si>
    <t>R/-</t>
  </si>
  <si>
    <t>CGA/-</t>
  </si>
  <si>
    <t>7:29272928-29272932</t>
  </si>
  <si>
    <t>419-422</t>
  </si>
  <si>
    <t>339-342</t>
  </si>
  <si>
    <t>113-114</t>
  </si>
  <si>
    <t>IN/X</t>
  </si>
  <si>
    <t>atAAAC/at</t>
  </si>
  <si>
    <t>8:2606481-2606484</t>
  </si>
  <si>
    <t>ENSCAFG00000049008</t>
  </si>
  <si>
    <t>ENSCAFT00000072970.1</t>
  </si>
  <si>
    <t>145-147</t>
  </si>
  <si>
    <t>8:9085974-9085975</t>
  </si>
  <si>
    <t>ENSCAFG00000048455</t>
  </si>
  <si>
    <t>ENSCAFT00000081560.1</t>
  </si>
  <si>
    <t>tGg/tg</t>
  </si>
  <si>
    <t>8:31109087-31109087</t>
  </si>
  <si>
    <t>ENSCAFG00000015040</t>
  </si>
  <si>
    <t>ENSCAFT00000023871.4</t>
  </si>
  <si>
    <t>84-85</t>
  </si>
  <si>
    <t>28-29</t>
  </si>
  <si>
    <t>-/PPPP</t>
  </si>
  <si>
    <t>-/CCGCCGCCGCCG</t>
  </si>
  <si>
    <t>8:74242682-74242683</t>
  </si>
  <si>
    <t>ENSCAFG00000043645</t>
  </si>
  <si>
    <t>ENSCAFT00000071153.1</t>
  </si>
  <si>
    <t>F/X</t>
  </si>
  <si>
    <t>ttC/tt</t>
  </si>
  <si>
    <t>9:41498934-41498935</t>
  </si>
  <si>
    <t>ENSCAFG00000044172</t>
  </si>
  <si>
    <t>ENSCAFT00000069816.1</t>
  </si>
  <si>
    <t>9:41499100-41499100</t>
  </si>
  <si>
    <t>2004-2005</t>
  </si>
  <si>
    <t>668-669</t>
  </si>
  <si>
    <t>9:60314642-60314654</t>
  </si>
  <si>
    <t>ENSCAFG00000032643</t>
  </si>
  <si>
    <t>ENSCAFT00000043300.3</t>
  </si>
  <si>
    <t>211-222</t>
  </si>
  <si>
    <t>71-74</t>
  </si>
  <si>
    <t>NAGP/-</t>
  </si>
  <si>
    <t>AACGCAGGCCCC/-</t>
  </si>
  <si>
    <t>ENSCAFT00000075911.1</t>
  </si>
  <si>
    <t>1:93037348-93037348</t>
  </si>
  <si>
    <t>GCGGCGGCGGCGGCGGCGGCG</t>
  </si>
  <si>
    <t>ENSCAFG00000002075</t>
  </si>
  <si>
    <t>ENSCAFT00000003285.3</t>
  </si>
  <si>
    <t>R/RGGGGGGG</t>
  </si>
  <si>
    <t>cgc/cGCGGCGGCGGCGGCGGCGGCGgc</t>
  </si>
  <si>
    <t>1:112085161-112085162</t>
  </si>
  <si>
    <t>ENSCAFG00000004858</t>
  </si>
  <si>
    <t>ENSCAFT00000007834.4</t>
  </si>
  <si>
    <t>V/X</t>
  </si>
  <si>
    <t>Gta/ta</t>
  </si>
  <si>
    <t>ENSCAFT00000082880.1</t>
  </si>
  <si>
    <t>ENSCAFT00000083929.1</t>
  </si>
  <si>
    <t>1:72928059-72928062</t>
  </si>
  <si>
    <t>ENSCAFG00000023269</t>
  </si>
  <si>
    <t>ENSCAFT00000035676.3</t>
  </si>
  <si>
    <t>391-393</t>
  </si>
  <si>
    <t>A/-</t>
  </si>
  <si>
    <t>GCC/-</t>
  </si>
  <si>
    <t>1:64665087-64665105</t>
  </si>
  <si>
    <t>ENSCAFG00000001047</t>
  </si>
  <si>
    <t>ENSCAFT00000069195.1</t>
  </si>
  <si>
    <t>518-535</t>
  </si>
  <si>
    <t>173-179</t>
  </si>
  <si>
    <t>CRRASIR/C</t>
  </si>
  <si>
    <t>tGCCGCCGAGCCTCCATTCgc/tgc</t>
  </si>
  <si>
    <t>1:103098749-103098750</t>
  </si>
  <si>
    <t>ENSCAFG00000002703</t>
  </si>
  <si>
    <t>ENSCAFT00000004266.3</t>
  </si>
  <si>
    <t>Cag/ag</t>
  </si>
  <si>
    <t>1:103098775-103098776</t>
  </si>
  <si>
    <t>aAc/ac</t>
  </si>
  <si>
    <t>1:105025265-105025265</t>
  </si>
  <si>
    <t>TT</t>
  </si>
  <si>
    <t>ENSCAFG00000044273</t>
  </si>
  <si>
    <t>ENSCAFT00000090658.1</t>
  </si>
  <si>
    <t>1044-1045</t>
  </si>
  <si>
    <t>621-622</t>
  </si>
  <si>
    <t>207-208</t>
  </si>
  <si>
    <t>-/AA</t>
  </si>
  <si>
    <t>10:28724081-28724135</t>
  </si>
  <si>
    <t>ENSCAFG00000049024</t>
  </si>
  <si>
    <t>ENSCAFT00000086614.1</t>
  </si>
  <si>
    <t>42-95</t>
  </si>
  <si>
    <t>14-32</t>
  </si>
  <si>
    <t>REGPLKAELQEGPPQAELQ/R</t>
  </si>
  <si>
    <t>cgGGAGGGCCCGCTCAAGGCCGAGCTCCAGGAGGGCCCGCCACAGGCCGAGCTCCAg/cgg</t>
  </si>
  <si>
    <t>11:40000277-40000280</t>
  </si>
  <si>
    <t>ENSCAFG00000001635</t>
  </si>
  <si>
    <t>ENSCAFT00000002592.4</t>
  </si>
  <si>
    <t>502-504</t>
  </si>
  <si>
    <t>C/-</t>
  </si>
  <si>
    <t>TGC/-</t>
  </si>
  <si>
    <t>ENSCAFT00000064193.1</t>
  </si>
  <si>
    <t>1391-1393</t>
  </si>
  <si>
    <t>631-633</t>
  </si>
  <si>
    <t>ENSCAFT00000073267.1</t>
  </si>
  <si>
    <t>511-513</t>
  </si>
  <si>
    <t>ENSCAFT00000078937.1</t>
  </si>
  <si>
    <t>12:65980826-65980830</t>
  </si>
  <si>
    <t>ENSCAFG00000003793</t>
  </si>
  <si>
    <t>ENSCAFT00000092365.1</t>
  </si>
  <si>
    <t>430-433</t>
  </si>
  <si>
    <t>144-145</t>
  </si>
  <si>
    <t>TA/X</t>
  </si>
  <si>
    <t>ACCGcc/cc</t>
  </si>
  <si>
    <t>13:3682042-3682049</t>
  </si>
  <si>
    <t>ENSCAFG00000025578</t>
  </si>
  <si>
    <t>ENSCAFT00000039827.3</t>
  </si>
  <si>
    <t>splice_donor_variant,coding_sequence_variant,intron_variant</t>
  </si>
  <si>
    <t>181-?</t>
  </si>
  <si>
    <t>61-?</t>
  </si>
  <si>
    <t>15:463817-463817</t>
  </si>
  <si>
    <t>CG</t>
  </si>
  <si>
    <t>ENSCAFG00000002500</t>
  </si>
  <si>
    <t>ENSCAFT00000003950.4</t>
  </si>
  <si>
    <t>581-582</t>
  </si>
  <si>
    <t>gcc/gcCGc</t>
  </si>
  <si>
    <t>15:16996535-16996559</t>
  </si>
  <si>
    <t>ENSCAFG00000005339</t>
  </si>
  <si>
    <t>ENSCAFT00000008596.4</t>
  </si>
  <si>
    <t>502-525</t>
  </si>
  <si>
    <t>414-437</t>
  </si>
  <si>
    <t>138-146</t>
  </si>
  <si>
    <t>RDAVARRPR/R</t>
  </si>
  <si>
    <t>cgAGACGCCGTTGCCCGGAGACCGCGt/cgt</t>
  </si>
  <si>
    <t>16:15163091-15163091</t>
  </si>
  <si>
    <t>CGG</t>
  </si>
  <si>
    <t>ENSCAFG00000004773</t>
  </si>
  <si>
    <t>ENSCAFT00000063040.1</t>
  </si>
  <si>
    <t>347-348</t>
  </si>
  <si>
    <t>P/PG</t>
  </si>
  <si>
    <t>ccc/ccCGGc</t>
  </si>
  <si>
    <t>ENSCAFT00000081370.1</t>
  </si>
  <si>
    <t>ENSCAFT00000089754.1</t>
  </si>
  <si>
    <t>17:5368956-5368956</t>
  </si>
  <si>
    <t>ENSCAFG00000047461</t>
  </si>
  <si>
    <t>ENSCAFT00000086984.1</t>
  </si>
  <si>
    <t>splice_acceptor_variant,non_coding_transcript_variant</t>
  </si>
  <si>
    <t>rs851697657</t>
  </si>
  <si>
    <t>17:47770301-47770301</t>
  </si>
  <si>
    <t>GCGCCCC</t>
  </si>
  <si>
    <t>ENSCAFG00000032377</t>
  </si>
  <si>
    <t>ENSCAFT00000076993.1</t>
  </si>
  <si>
    <t>427-428</t>
  </si>
  <si>
    <t>S/SAPX</t>
  </si>
  <si>
    <t>agc/aGCGCCCCgc</t>
  </si>
  <si>
    <t>ENSCAFT00000086405.1</t>
  </si>
  <si>
    <t>18:25777583-25777584</t>
  </si>
  <si>
    <t>ENSCAFG00000006633</t>
  </si>
  <si>
    <t>ENSCAFT00000010687.5</t>
  </si>
  <si>
    <t>C/X</t>
  </si>
  <si>
    <t>Tgc/gc</t>
  </si>
  <si>
    <t>18:46522891-46522891</t>
  </si>
  <si>
    <t>CCCC</t>
  </si>
  <si>
    <t>ENSCAFG00000010231</t>
  </si>
  <si>
    <t>ENSCAFT00000016239.4</t>
  </si>
  <si>
    <t>30-31</t>
  </si>
  <si>
    <t>-/PX</t>
  </si>
  <si>
    <t>-/CCCC</t>
  </si>
  <si>
    <t>2:7107339-7107339</t>
  </si>
  <si>
    <t>TTC</t>
  </si>
  <si>
    <t>ENSCAFG00000031840</t>
  </si>
  <si>
    <t>ENSCAFT00000044176.2</t>
  </si>
  <si>
    <t>707-708</t>
  </si>
  <si>
    <t>76-77</t>
  </si>
  <si>
    <t>F/FL</t>
  </si>
  <si>
    <t>ttt/tTTCtt</t>
  </si>
  <si>
    <t>ENSCAFT00000073743.1</t>
  </si>
  <si>
    <t>20:57897957-57897959</t>
  </si>
  <si>
    <t>ENSCAFG00000019704</t>
  </si>
  <si>
    <t>ENSCAFT00000075857.1</t>
  </si>
  <si>
    <t>2038-2039</t>
  </si>
  <si>
    <t>GGg/g</t>
  </si>
  <si>
    <t>23:49281776-49281776</t>
  </si>
  <si>
    <t>CGGGGGCGGGGCCTCCGGGGGCGGGGTCTC</t>
  </si>
  <si>
    <t>ENSCAFG00000008746</t>
  </si>
  <si>
    <t>ENSCAFT00000013905.5</t>
  </si>
  <si>
    <t>4951-4952</t>
  </si>
  <si>
    <t>4915-4916</t>
  </si>
  <si>
    <t>A/GDPAPGGPAPA</t>
  </si>
  <si>
    <t>gcc/gGAGACCCCGCCCCCGGAGGCCCCGCCCCCGcc</t>
  </si>
  <si>
    <t>ENSCAFT00000079457.1</t>
  </si>
  <si>
    <t>4936-4937</t>
  </si>
  <si>
    <t>ENSCAFT00000079844.1</t>
  </si>
  <si>
    <t>4879-4880</t>
  </si>
  <si>
    <t>4843-4844</t>
  </si>
  <si>
    <t>ENSCAFT00000082893.1</t>
  </si>
  <si>
    <t>5011-5012</t>
  </si>
  <si>
    <t>4975-4976</t>
  </si>
  <si>
    <t>ENSCAFT00000085170.1</t>
  </si>
  <si>
    <t>4744-4745</t>
  </si>
  <si>
    <t>4708-4709</t>
  </si>
  <si>
    <t>23:50653387-50653404</t>
  </si>
  <si>
    <t>ENSCAFG00000008884</t>
  </si>
  <si>
    <t>ENSCAFT00000014104.4</t>
  </si>
  <si>
    <t>547-563</t>
  </si>
  <si>
    <t>183-188</t>
  </si>
  <si>
    <t>SRPRRA/X</t>
  </si>
  <si>
    <t>TCGAGGCCCCGCAGAGCc/c</t>
  </si>
  <si>
    <t>24:18184558-18184570</t>
  </si>
  <si>
    <t>ENSCAFG00000006432</t>
  </si>
  <si>
    <t>ENSCAFT00000083496.1</t>
  </si>
  <si>
    <t>428-439</t>
  </si>
  <si>
    <t>393-404</t>
  </si>
  <si>
    <t>131-135</t>
  </si>
  <si>
    <t>ggCGNNNNNNNNNNc/ggc</t>
  </si>
  <si>
    <t>24:19458081-19458083</t>
  </si>
  <si>
    <t>ENSCAFG00000025335</t>
  </si>
  <si>
    <t>ENSCAFT00000039302.3</t>
  </si>
  <si>
    <t>555-556</t>
  </si>
  <si>
    <t>471-472</t>
  </si>
  <si>
    <t>157-158</t>
  </si>
  <si>
    <t>TV/TX</t>
  </si>
  <si>
    <t>acTGta/acta</t>
  </si>
  <si>
    <t>rs852293039</t>
  </si>
  <si>
    <t>24:31239979-31239991</t>
  </si>
  <si>
    <t>ENSCAFG00000009291</t>
  </si>
  <si>
    <t>ENSCAFT00000014765.4</t>
  </si>
  <si>
    <t>478-489</t>
  </si>
  <si>
    <t>160-163</t>
  </si>
  <si>
    <t>AAPG/-</t>
  </si>
  <si>
    <t>GCGGCGCCTGGA/-</t>
  </si>
  <si>
    <t>ENSCAFT00000049153.3</t>
  </si>
  <si>
    <t>1392-1403</t>
  </si>
  <si>
    <t>442-453</t>
  </si>
  <si>
    <t>148-151</t>
  </si>
  <si>
    <t>ENSCAFT00000068961.1</t>
  </si>
  <si>
    <t>ENSCAFT00000093866.1</t>
  </si>
  <si>
    <t>24:47518838-47518854</t>
  </si>
  <si>
    <t>ENSCAFG00000030747</t>
  </si>
  <si>
    <t>ENSCAFT00000045475.2</t>
  </si>
  <si>
    <t>394-409</t>
  </si>
  <si>
    <t>132-137</t>
  </si>
  <si>
    <t>SQHPGT/X</t>
  </si>
  <si>
    <t>TCCCAGCACCCCGGCAcc/cc</t>
  </si>
  <si>
    <t>25:17911654-17911660</t>
  </si>
  <si>
    <t>ENSCAFG00000007316</t>
  </si>
  <si>
    <t>ENSCAFT00000011709.4</t>
  </si>
  <si>
    <t>394-399</t>
  </si>
  <si>
    <t>38-43</t>
  </si>
  <si>
    <t>13-15</t>
  </si>
  <si>
    <t>KGE/K</t>
  </si>
  <si>
    <t>aAAGGAGaa/aaa</t>
  </si>
  <si>
    <t>25:19872555-19872564</t>
  </si>
  <si>
    <t>ENSCAFG00000025297</t>
  </si>
  <si>
    <t>ENSCAFT00000012076.4</t>
  </si>
  <si>
    <t>2213-2221</t>
  </si>
  <si>
    <t>1942-1950</t>
  </si>
  <si>
    <t>648-650</t>
  </si>
  <si>
    <t>PAA/-</t>
  </si>
  <si>
    <t>CCTGCTGCT/-</t>
  </si>
  <si>
    <t>rs852801980</t>
  </si>
  <si>
    <t>27:38367811-38367811</t>
  </si>
  <si>
    <t>GGCCCAGGCCCAGGCCCA</t>
  </si>
  <si>
    <t>1483-1484</t>
  </si>
  <si>
    <t>1418-1419</t>
  </si>
  <si>
    <t>V/VAQAQAQ</t>
  </si>
  <si>
    <t>gtg/gtGGCCCAGGCCCAGGCCCAg</t>
  </si>
  <si>
    <t>1300-1301</t>
  </si>
  <si>
    <t>1235-1236</t>
  </si>
  <si>
    <t>1949-1950</t>
  </si>
  <si>
    <t>1601-1602</t>
  </si>
  <si>
    <t>1070-1071</t>
  </si>
  <si>
    <t>30:35711713-35711717</t>
  </si>
  <si>
    <t>ENSCAFG00000017652</t>
  </si>
  <si>
    <t>ENSCAFT00000062606.1</t>
  </si>
  <si>
    <t>1338-1341</t>
  </si>
  <si>
    <t>668-671</t>
  </si>
  <si>
    <t>223-224</t>
  </si>
  <si>
    <t>QW/X</t>
  </si>
  <si>
    <t>cAATGg/cg</t>
  </si>
  <si>
    <t>31:24144749-24144749</t>
  </si>
  <si>
    <t>TTTTT</t>
  </si>
  <si>
    <t>ENSCAFG00000032403</t>
  </si>
  <si>
    <t>ENSCAFT00000092874.1</t>
  </si>
  <si>
    <t>553-554</t>
  </si>
  <si>
    <t>15-16</t>
  </si>
  <si>
    <t>-/FX</t>
  </si>
  <si>
    <t>-/TTTTT</t>
  </si>
  <si>
    <t>31:31841721-31841743</t>
  </si>
  <si>
    <t>ENSCAFG00000044588</t>
  </si>
  <si>
    <t>ENSCAFT00000065672.1</t>
  </si>
  <si>
    <t>?-333</t>
  </si>
  <si>
    <t>36:5793614-5793614</t>
  </si>
  <si>
    <t>ENSCAFG00000009598</t>
  </si>
  <si>
    <t>ENSCAFT00000015277.4</t>
  </si>
  <si>
    <t>590-591</t>
  </si>
  <si>
    <t>ENSCAFT00000066454.1</t>
  </si>
  <si>
    <t>ENSCAFT00000075707.1</t>
  </si>
  <si>
    <t>ENSCAFT00000089986.1</t>
  </si>
  <si>
    <t>38:70958-70958</t>
  </si>
  <si>
    <t>GCGGGGCGGGGCGGGGCGG</t>
  </si>
  <si>
    <t>ENSCAFG00000009450</t>
  </si>
  <si>
    <t>ENSCAFT00000015026.3</t>
  </si>
  <si>
    <t>507-508</t>
  </si>
  <si>
    <t>23-24</t>
  </si>
  <si>
    <t>R/RRGGAGRX</t>
  </si>
  <si>
    <t>cgg/cgGCGGGGCGGGGCGGGGCGGg</t>
  </si>
  <si>
    <t>4:25292801-25292825</t>
  </si>
  <si>
    <t>ENSCAFG00000015357</t>
  </si>
  <si>
    <t>ENSCAFT00000024383.5</t>
  </si>
  <si>
    <t>3312-3335</t>
  </si>
  <si>
    <t>1104-1112</t>
  </si>
  <si>
    <t>EEEEEEEEV/E</t>
  </si>
  <si>
    <t>gaAGAAGAAGAAGAAGAAGAAGAAGTa/gaa</t>
  </si>
  <si>
    <t>ENSCAFT00000066566.1</t>
  </si>
  <si>
    <t>2247-2270</t>
  </si>
  <si>
    <t>749-757</t>
  </si>
  <si>
    <t>4:25586589-25586590</t>
  </si>
  <si>
    <t>ENSCAFG00000015427</t>
  </si>
  <si>
    <t>ENSCAFT00000024477.5</t>
  </si>
  <si>
    <t>5:4653227-4653243</t>
  </si>
  <si>
    <t>ENSCAFG00000009993</t>
  </si>
  <si>
    <t>ENSCAFT00000015905.3</t>
  </si>
  <si>
    <t>3009-3024</t>
  </si>
  <si>
    <t>2497-2512</t>
  </si>
  <si>
    <t>833-838</t>
  </si>
  <si>
    <t>PGRGRG/X</t>
  </si>
  <si>
    <t>CCGGGCAGGGGGCGGGgc/gc</t>
  </si>
  <si>
    <t>ENSCAFT00000086026.1</t>
  </si>
  <si>
    <t>3120-3135</t>
  </si>
  <si>
    <t>2308-2323</t>
  </si>
  <si>
    <t>770-775</t>
  </si>
  <si>
    <t>ENSCAFT00000088743.1</t>
  </si>
  <si>
    <t>3537-3552</t>
  </si>
  <si>
    <t>2725-2740</t>
  </si>
  <si>
    <t>909-914</t>
  </si>
  <si>
    <t>5:4653254-4653254</t>
  </si>
  <si>
    <t>2997-2998</t>
  </si>
  <si>
    <t>2485-2486</t>
  </si>
  <si>
    <t>Q/RX</t>
  </si>
  <si>
    <t>cag/cGag</t>
  </si>
  <si>
    <t>3108-3109</t>
  </si>
  <si>
    <t>2296-2297</t>
  </si>
  <si>
    <t>3525-3526</t>
  </si>
  <si>
    <t>2713-2714</t>
  </si>
  <si>
    <t>5:4653256-4653261</t>
  </si>
  <si>
    <t>2991-2995</t>
  </si>
  <si>
    <t>2479-2483</t>
  </si>
  <si>
    <t>827-828</t>
  </si>
  <si>
    <t>TG/X</t>
  </si>
  <si>
    <t>ACCGGg/g</t>
  </si>
  <si>
    <t>3102-3106</t>
  </si>
  <si>
    <t>2290-2294</t>
  </si>
  <si>
    <t>764-765</t>
  </si>
  <si>
    <t>3519-3523</t>
  </si>
  <si>
    <t>2707-2711</t>
  </si>
  <si>
    <t>903-904</t>
  </si>
  <si>
    <t>5:32330470-32330471</t>
  </si>
  <si>
    <t>ENSCAFG00000016288</t>
  </si>
  <si>
    <t>ENSCAFT00000025825.4</t>
  </si>
  <si>
    <t>Gcc/cc</t>
  </si>
  <si>
    <t>ENSCAFT00000059729.1</t>
  </si>
  <si>
    <t>5:77412270-77412271</t>
  </si>
  <si>
    <t>ENSCAFG00000032449</t>
  </si>
  <si>
    <t>ENSCAFT00000032160.4</t>
  </si>
  <si>
    <t>cgA/cg</t>
  </si>
  <si>
    <t>ENSCAFT00000044505.2</t>
  </si>
  <si>
    <t>6:14487431-14487434</t>
  </si>
  <si>
    <t>ENSCAFG00000016358</t>
  </si>
  <si>
    <t>ENSCAFT00000081229.1</t>
  </si>
  <si>
    <t>2493-2495</t>
  </si>
  <si>
    <t>2451-2453</t>
  </si>
  <si>
    <t>817-818</t>
  </si>
  <si>
    <t>RR/R</t>
  </si>
  <si>
    <t>agGAGa/aga</t>
  </si>
  <si>
    <t>7:79024757-79024773</t>
  </si>
  <si>
    <t>ENSCAFG00000047832</t>
  </si>
  <si>
    <t>ENSCAFT00000060443.1</t>
  </si>
  <si>
    <t>454-469</t>
  </si>
  <si>
    <t>152-157</t>
  </si>
  <si>
    <t>PASPGS/X</t>
  </si>
  <si>
    <t>CCGGCCTCTCCCGGCTcc/cc</t>
  </si>
  <si>
    <t>8:44152511-44152512</t>
  </si>
  <si>
    <t>ENSCAFG00000047821</t>
  </si>
  <si>
    <t>ENSCAFT00000090138.1</t>
  </si>
  <si>
    <t>Cgc/gc</t>
  </si>
  <si>
    <t>8:44152572-44152573</t>
  </si>
  <si>
    <t>L/X</t>
  </si>
  <si>
    <t>cTc/cc</t>
  </si>
  <si>
    <t>1:81543455-81543455</t>
  </si>
  <si>
    <t>ENSCAFG00000001637</t>
  </si>
  <si>
    <t>ENSCAFT00000002574.5</t>
  </si>
  <si>
    <t>767-768</t>
  </si>
  <si>
    <t>S/SX</t>
  </si>
  <si>
    <t>tcg/tcCg</t>
  </si>
  <si>
    <t>1:88111433-88111433</t>
  </si>
  <si>
    <t>ENSCAFG00000046950</t>
  </si>
  <si>
    <t>ENSCAFT00000071683.1</t>
  </si>
  <si>
    <t>255-256</t>
  </si>
  <si>
    <t>85-86</t>
  </si>
  <si>
    <t>1:113816754-113816758</t>
  </si>
  <si>
    <t>ENSCAFG00000005530</t>
  </si>
  <si>
    <t>ENSCAFT00000008910.3</t>
  </si>
  <si>
    <t>556-559</t>
  </si>
  <si>
    <t>523-526</t>
  </si>
  <si>
    <t>175-176</t>
  </si>
  <si>
    <t>FS/X</t>
  </si>
  <si>
    <t>TTTTcc/cc</t>
  </si>
  <si>
    <t>1:117001368-117001368</t>
  </si>
  <si>
    <t>ENSCAFG00000006938</t>
  </si>
  <si>
    <t>ENSCAFT00000011141.4</t>
  </si>
  <si>
    <t>140-141</t>
  </si>
  <si>
    <t>gga/ggGa</t>
  </si>
  <si>
    <t>ENSCAFT00000059823.1</t>
  </si>
  <si>
    <t>1:117055645-117055663</t>
  </si>
  <si>
    <t>ENSCAFG00000031076</t>
  </si>
  <si>
    <t>ENSCAFT00000049649.2</t>
  </si>
  <si>
    <t>144-161</t>
  </si>
  <si>
    <t>48-54</t>
  </si>
  <si>
    <t>APPVAEA/A</t>
  </si>
  <si>
    <t>gcTCCACCTGTGGCAGAGGCc/gcc</t>
  </si>
  <si>
    <t>10:1580563-1580564</t>
  </si>
  <si>
    <t>ENSCAFG00000000225</t>
  </si>
  <si>
    <t>ENSCAFT00000000358.4</t>
  </si>
  <si>
    <t>P/X</t>
  </si>
  <si>
    <t>ccC/cc</t>
  </si>
  <si>
    <t>rs850621414</t>
  </si>
  <si>
    <t>10:25892824-25892825</t>
  </si>
  <si>
    <t>ENSCAFG00000001360</t>
  </si>
  <si>
    <t>ENSCAFT00000062353.1</t>
  </si>
  <si>
    <t>rs851034312</t>
  </si>
  <si>
    <t>ENSCAFT00000092804.1</t>
  </si>
  <si>
    <t>10:34765444-34765446</t>
  </si>
  <si>
    <t>ENSCAFG00000043264</t>
  </si>
  <si>
    <t>ENSCAFT00000077521.1</t>
  </si>
  <si>
    <t>264-265</t>
  </si>
  <si>
    <t>114-115</t>
  </si>
  <si>
    <t>38-39</t>
  </si>
  <si>
    <t>TI/TX</t>
  </si>
  <si>
    <t>acTAtt/actt</t>
  </si>
  <si>
    <t>10:69327921-69327922</t>
  </si>
  <si>
    <t>ENSCAFG00000045296</t>
  </si>
  <si>
    <t>ENSCAFT00000083370.1</t>
  </si>
  <si>
    <t>cCa/ca</t>
  </si>
  <si>
    <t>12:65980797-65980808</t>
  </si>
  <si>
    <t>452-462</t>
  </si>
  <si>
    <t>151-154</t>
  </si>
  <si>
    <t>PPRR/X</t>
  </si>
  <si>
    <t>cCGCCCCGCCGG/c</t>
  </si>
  <si>
    <t>13:3682047-3682049</t>
  </si>
  <si>
    <t>rs852471919</t>
  </si>
  <si>
    <t>17:40080828-40080828</t>
  </si>
  <si>
    <t>ENSCAFG00000007876</t>
  </si>
  <si>
    <t>ENSCAFT00000012576.4</t>
  </si>
  <si>
    <t>49-50</t>
  </si>
  <si>
    <t>ENSCAFT00000049228.3</t>
  </si>
  <si>
    <t>18:51352632-51352632</t>
  </si>
  <si>
    <t>ENSCAFG00000028476</t>
  </si>
  <si>
    <t>ENSCAFT00000049705.2</t>
  </si>
  <si>
    <t>345-346</t>
  </si>
  <si>
    <t>110-111</t>
  </si>
  <si>
    <t>gcg/gcTTg</t>
  </si>
  <si>
    <t>rs850775483</t>
  </si>
  <si>
    <t>19:18933245-18933245</t>
  </si>
  <si>
    <t>TG</t>
  </si>
  <si>
    <t>ENSCAFG00000004160</t>
  </si>
  <si>
    <t>ENSCAFT00000081806.1</t>
  </si>
  <si>
    <t>258-259</t>
  </si>
  <si>
    <t>F/FX</t>
  </si>
  <si>
    <t>ttt/ttTGt</t>
  </si>
  <si>
    <t>2:77366534-77366535</t>
  </si>
  <si>
    <t>ENSCAFG00000014773</t>
  </si>
  <si>
    <t>ENSCAFT00000023453.5</t>
  </si>
  <si>
    <t>Tct/ct</t>
  </si>
  <si>
    <t>ENSCAFT00000044491.3</t>
  </si>
  <si>
    <t>ENSCAFT00000045470.3</t>
  </si>
  <si>
    <t>ENSCAFT00000084320.1</t>
  </si>
  <si>
    <t>ENSCAFT00000085166.1</t>
  </si>
  <si>
    <t>ENSCAFT00000086372.1</t>
  </si>
  <si>
    <t>20:5585939-5585939</t>
  </si>
  <si>
    <t>ENSCAFG00000004613</t>
  </si>
  <si>
    <t>ENSCAFT00000007454.5</t>
  </si>
  <si>
    <t>2576-2577</t>
  </si>
  <si>
    <t>2443-2444</t>
  </si>
  <si>
    <t>G/VX</t>
  </si>
  <si>
    <t>ggg/gTgg</t>
  </si>
  <si>
    <t>rs852296177</t>
  </si>
  <si>
    <t>20:48517884-48517886</t>
  </si>
  <si>
    <t>ENSCAFG00000016511</t>
  </si>
  <si>
    <t>ENSCAFT00000026160.5</t>
  </si>
  <si>
    <t>3200-3201</t>
  </si>
  <si>
    <t>2702-2703</t>
  </si>
  <si>
    <t>gAA/g</t>
  </si>
  <si>
    <t>ENSCAFT00000029732.5</t>
  </si>
  <si>
    <t>3209-3210</t>
  </si>
  <si>
    <t>2711-2712</t>
  </si>
  <si>
    <t>23:8023200-8023201</t>
  </si>
  <si>
    <t>ENSCAFG00000004972</t>
  </si>
  <si>
    <t>ENSCAFT00000063476.1</t>
  </si>
  <si>
    <t>Ttt/tt</t>
  </si>
  <si>
    <t>ENSCAFT00000071919.1</t>
  </si>
  <si>
    <t>23:39471643-39471646</t>
  </si>
  <si>
    <t>ENSCAFG00000029025</t>
  </si>
  <si>
    <t>ENSCAFT00000044424.2</t>
  </si>
  <si>
    <t>808-810</t>
  </si>
  <si>
    <t>P/-</t>
  </si>
  <si>
    <t>CCG/-</t>
  </si>
  <si>
    <t>24:15803269-15803269</t>
  </si>
  <si>
    <t>CGGCCT</t>
  </si>
  <si>
    <t>ENSCAFG00000024978</t>
  </si>
  <si>
    <t>ENSCAFT00000038653.2</t>
  </si>
  <si>
    <t>145-146</t>
  </si>
  <si>
    <t>136-137</t>
  </si>
  <si>
    <t>T/TAS</t>
  </si>
  <si>
    <t>acg/aCGGCCTcg</t>
  </si>
  <si>
    <t>25:17912009-17912009</t>
  </si>
  <si>
    <t>748-749</t>
  </si>
  <si>
    <t>392-393</t>
  </si>
  <si>
    <t>gcc/gcGc</t>
  </si>
  <si>
    <t>25:49318269-49318270</t>
  </si>
  <si>
    <t>ENSCAFG00000012546</t>
  </si>
  <si>
    <t>ENSCAFT00000019989.4</t>
  </si>
  <si>
    <t>splice_acceptor_variant</t>
  </si>
  <si>
    <t>26:27431695-27431696</t>
  </si>
  <si>
    <t>ENSCAFG00000031273</t>
  </si>
  <si>
    <t>ENSCAFT00000069737.1</t>
  </si>
  <si>
    <t>rs851962280</t>
  </si>
  <si>
    <t>ENSCAFT00000074726.1</t>
  </si>
  <si>
    <t>ENSCAFT00000075253.1</t>
  </si>
  <si>
    <t>ENSCAFT00000083730.1</t>
  </si>
  <si>
    <t>ENSCAFT00000091226.1</t>
  </si>
  <si>
    <t>27:42101564-42101564</t>
  </si>
  <si>
    <t>ENSCAFG00000015707</t>
  </si>
  <si>
    <t>ENSCAFT00000067587.1</t>
  </si>
  <si>
    <t>2971-2972</t>
  </si>
  <si>
    <t>2692-2693</t>
  </si>
  <si>
    <t>tcc/tCcc</t>
  </si>
  <si>
    <t>ENSCAFT00000067790.1</t>
  </si>
  <si>
    <t>2965-2966</t>
  </si>
  <si>
    <t>2686-2687</t>
  </si>
  <si>
    <t>28:1436977-1436978</t>
  </si>
  <si>
    <t>ENSCAFG00000030265</t>
  </si>
  <si>
    <t>ENSCAFT00000045867.2</t>
  </si>
  <si>
    <t>aaC/aa</t>
  </si>
  <si>
    <t>28:4535384-4535390</t>
  </si>
  <si>
    <t>ENSCAFG00000043662</t>
  </si>
  <si>
    <t>ENSCAFT00000074905.1</t>
  </si>
  <si>
    <t>404-409</t>
  </si>
  <si>
    <t>135-137</t>
  </si>
  <si>
    <t>AAV/V</t>
  </si>
  <si>
    <t>gCCGCCGtc/gtc</t>
  </si>
  <si>
    <t>28:8670314-8670318</t>
  </si>
  <si>
    <t>ENSCAFG00000008090</t>
  </si>
  <si>
    <t>ENSCAFT00000085340.1</t>
  </si>
  <si>
    <t>282-285</t>
  </si>
  <si>
    <t>IK/X</t>
  </si>
  <si>
    <t>atAAAG/at</t>
  </si>
  <si>
    <t>28:16586896-16586896</t>
  </si>
  <si>
    <t>ENSCAFG00000024905</t>
  </si>
  <si>
    <t>ENSCAFT00000074354.1</t>
  </si>
  <si>
    <t>40-41</t>
  </si>
  <si>
    <t>rs850633609</t>
  </si>
  <si>
    <t>28:24623398-24623398</t>
  </si>
  <si>
    <t>GTGTGT</t>
  </si>
  <si>
    <t>ENSCAFG00000011157</t>
  </si>
  <si>
    <t>ENSCAFT00000017737.4</t>
  </si>
  <si>
    <t>protein_altering_variant,splice_region_variant</t>
  </si>
  <si>
    <t>880-881</t>
  </si>
  <si>
    <t>373-374</t>
  </si>
  <si>
    <t>A/GVS</t>
  </si>
  <si>
    <t>gcc/gGTGTGTcc</t>
  </si>
  <si>
    <t>rs852960032</t>
  </si>
  <si>
    <t>ENSCAFT00000062889.1</t>
  </si>
  <si>
    <t>301-302</t>
  </si>
  <si>
    <t>28:31705891-31705892</t>
  </si>
  <si>
    <t>ENSCAFG00000012412</t>
  </si>
  <si>
    <t>ENSCAFT00000019700.4</t>
  </si>
  <si>
    <t>acA/ac</t>
  </si>
  <si>
    <t>rs850985714</t>
  </si>
  <si>
    <t>28:34294550-34294550</t>
  </si>
  <si>
    <t>ENSCAFG00000012775</t>
  </si>
  <si>
    <t>ENSCAFT00000069624.1</t>
  </si>
  <si>
    <t>1153-1154</t>
  </si>
  <si>
    <t>S/YX</t>
  </si>
  <si>
    <t>tcc/tAcc</t>
  </si>
  <si>
    <t>28:38493111-38493113</t>
  </si>
  <si>
    <t>ENSCAFG00000013267</t>
  </si>
  <si>
    <t>ENSCAFT00000073469.1</t>
  </si>
  <si>
    <t>1426-1427</t>
  </si>
  <si>
    <t>CTg/g</t>
  </si>
  <si>
    <t>rs850523510</t>
  </si>
  <si>
    <t>ENSCAFT00000083908.1</t>
  </si>
  <si>
    <t>1795-1796</t>
  </si>
  <si>
    <t>1177-1178</t>
  </si>
  <si>
    <t>28:38495367-38495368</t>
  </si>
  <si>
    <t>ENSCAFT00000072495.1</t>
  </si>
  <si>
    <t>ggG/gg</t>
  </si>
  <si>
    <t>rs852139441</t>
  </si>
  <si>
    <t>33:29046187-29046187</t>
  </si>
  <si>
    <t>ENSCAFG00000012807</t>
  </si>
  <si>
    <t>ENSCAFT00000020314.5</t>
  </si>
  <si>
    <t>308-309</t>
  </si>
  <si>
    <t>P/PX</t>
  </si>
  <si>
    <t>cca/ccTa</t>
  </si>
  <si>
    <t>35:12233455-12233455</t>
  </si>
  <si>
    <t>ENSCAFG00000041180</t>
  </si>
  <si>
    <t>ENSCAFT00000079006.1</t>
  </si>
  <si>
    <t>704-705</t>
  </si>
  <si>
    <t>460-461</t>
  </si>
  <si>
    <t>M/MX</t>
  </si>
  <si>
    <t>atg/aTGtg</t>
  </si>
  <si>
    <t>rs851259266</t>
  </si>
  <si>
    <t>38:23536786-23536786</t>
  </si>
  <si>
    <t>ENSCAFG00000011401</t>
  </si>
  <si>
    <t>ENSCAFT00000060962.1</t>
  </si>
  <si>
    <t>1231-1232</t>
  </si>
  <si>
    <t>836-837</t>
  </si>
  <si>
    <t>R/RX</t>
  </si>
  <si>
    <t>cgg/cgAg</t>
  </si>
  <si>
    <t>rs852611374</t>
  </si>
  <si>
    <t>4:13687388-13687409</t>
  </si>
  <si>
    <t>ENSCAFG00000012979</t>
  </si>
  <si>
    <t>ENSCAFT00000059854.1</t>
  </si>
  <si>
    <t>172-192</t>
  </si>
  <si>
    <t>58-64</t>
  </si>
  <si>
    <t>PRTPGPA/-</t>
  </si>
  <si>
    <t>CCTCGCACCCCGGGCCCCGCC/-</t>
  </si>
  <si>
    <t>4:35010981-35010981</t>
  </si>
  <si>
    <t>ENSCAFG00000016196</t>
  </si>
  <si>
    <t>ENSCAFT00000066739.1</t>
  </si>
  <si>
    <t>2116-2117</t>
  </si>
  <si>
    <t>1394-1395</t>
  </si>
  <si>
    <t>ggg/ggAg</t>
  </si>
  <si>
    <t>5:13866056-13866057</t>
  </si>
  <si>
    <t>ENSCAFG00000012000</t>
  </si>
  <si>
    <t>ENSCAFT00000019061.4</t>
  </si>
  <si>
    <t>splice_acceptor_variant,frameshift_variant</t>
  </si>
  <si>
    <t>Tcc/cc</t>
  </si>
  <si>
    <t>rs852965016</t>
  </si>
  <si>
    <t>5:21323892-21323898</t>
  </si>
  <si>
    <t>ENSCAFG00000014183</t>
  </si>
  <si>
    <t>ENSCAFT00000022537.4</t>
  </si>
  <si>
    <t>363-368</t>
  </si>
  <si>
    <t>231-236</t>
  </si>
  <si>
    <t>77-79</t>
  </si>
  <si>
    <t>AGR/A</t>
  </si>
  <si>
    <t>gcGGGGCGg/gcg</t>
  </si>
  <si>
    <t>ENSCAFT00000045654.3</t>
  </si>
  <si>
    <t>ENSCAFT00000067409.1</t>
  </si>
  <si>
    <t>ENSCAFT00000082673.1</t>
  </si>
  <si>
    <t>5:32592363-32592363</t>
  </si>
  <si>
    <t>ENSCAFG00000031192</t>
  </si>
  <si>
    <t>ENSCAFT00000042891.3</t>
  </si>
  <si>
    <t>999-1000</t>
  </si>
  <si>
    <t>333-334</t>
  </si>
  <si>
    <t>ENSCAFT00000069246.1</t>
  </si>
  <si>
    <t>2385-2386</t>
  </si>
  <si>
    <t>2247-2248</t>
  </si>
  <si>
    <t>749-750</t>
  </si>
  <si>
    <t>5:64463930-64463930</t>
  </si>
  <si>
    <t>CCGG</t>
  </si>
  <si>
    <t>ENSCAFG00000019852</t>
  </si>
  <si>
    <t>ENSCAFT00000066937.1</t>
  </si>
  <si>
    <t>991-992</t>
  </si>
  <si>
    <t>P/PGX</t>
  </si>
  <si>
    <t>ccc/cCCGGcc</t>
  </si>
  <si>
    <t>ENSCAFT00000079958.1</t>
  </si>
  <si>
    <t>ENSCAFT00000090835.1</t>
  </si>
  <si>
    <t>6:18462535-18462535</t>
  </si>
  <si>
    <t>ENSCAFG00000017333</t>
  </si>
  <si>
    <t>ENSCAFT00000027468.5</t>
  </si>
  <si>
    <t>998-999</t>
  </si>
  <si>
    <t>714-715</t>
  </si>
  <si>
    <t>6:38974017-38974018</t>
  </si>
  <si>
    <t>ENSCAFG00000047824</t>
  </si>
  <si>
    <t>ENSCAFT00000069467.1</t>
  </si>
  <si>
    <t>Ggt/gt</t>
  </si>
  <si>
    <t>ENSCAFT00000074624.1</t>
  </si>
  <si>
    <t>6:69866825-69866831</t>
  </si>
  <si>
    <t>213-218</t>
  </si>
  <si>
    <t>71-73</t>
  </si>
  <si>
    <t>PAP/P</t>
  </si>
  <si>
    <t>ccGGCCCCc/ccc</t>
  </si>
  <si>
    <t>7:4911528-4911528</t>
  </si>
  <si>
    <t>218-219</t>
  </si>
  <si>
    <t>ggc/ggGc</t>
  </si>
  <si>
    <t>9:19078030-19078040</t>
  </si>
  <si>
    <t>ENSCAFG00000014165</t>
  </si>
  <si>
    <t>ENSCAFT00000022483.4</t>
  </si>
  <si>
    <t>1534-1543</t>
  </si>
  <si>
    <t>512-515</t>
  </si>
  <si>
    <t>PTHH/X</t>
  </si>
  <si>
    <t>CCCACCCATCat/at</t>
  </si>
  <si>
    <t>9:21867315-21867339</t>
  </si>
  <si>
    <t>ENSCAFG00000016007</t>
  </si>
  <si>
    <t>ENSCAFT00000025391.4</t>
  </si>
  <si>
    <t>1377-1400</t>
  </si>
  <si>
    <t>459-467</t>
  </si>
  <si>
    <t>GGGSSGGGY/G</t>
  </si>
  <si>
    <t>ggCGGCGGAAGTTCCGGCGGCGGCTAc/ggc</t>
  </si>
  <si>
    <t>9:37909524-37909524</t>
  </si>
  <si>
    <t>CTTC</t>
  </si>
  <si>
    <t>ENSCAFG00000048009</t>
  </si>
  <si>
    <t>ENSCAFT00000060339.1</t>
  </si>
  <si>
    <t>156-157</t>
  </si>
  <si>
    <t>52-53</t>
  </si>
  <si>
    <t>-/EX</t>
  </si>
  <si>
    <t>-/GAAG</t>
  </si>
  <si>
    <t>9:37909525-37909525</t>
  </si>
  <si>
    <t>155-156</t>
  </si>
  <si>
    <t>E/EX</t>
  </si>
  <si>
    <t>gag/gaAg</t>
  </si>
  <si>
    <t>9:51924902-51924905</t>
  </si>
  <si>
    <t>ENSCAFG00000019897</t>
  </si>
  <si>
    <t>ENSCAFT00000031656.4</t>
  </si>
  <si>
    <t>3271-3273</t>
  </si>
  <si>
    <t>3087-3089</t>
  </si>
  <si>
    <t>1029-1030</t>
  </si>
  <si>
    <t>SD/S</t>
  </si>
  <si>
    <t>tcTGAt/tct</t>
  </si>
  <si>
    <t>rs852619957</t>
  </si>
  <si>
    <t>ENSCAFT00000084780.1</t>
  </si>
  <si>
    <t>X:100409727-100409728</t>
  </si>
  <si>
    <t>ENSCAFG00000046760</t>
  </si>
  <si>
    <t>ENSCAFT00000060077.1</t>
  </si>
  <si>
    <t>1:75647272-75647273</t>
  </si>
  <si>
    <t>ENSCAFG00000049418</t>
  </si>
  <si>
    <t>ENSCAFT00000083427.1</t>
  </si>
  <si>
    <t>tGc/tc</t>
  </si>
  <si>
    <t>1:103182941-103182941</t>
  </si>
  <si>
    <t>ENSCAFG00000028940</t>
  </si>
  <si>
    <t>ENSCAFT00000004229.4</t>
  </si>
  <si>
    <t>667-668</t>
  </si>
  <si>
    <t>D/GX</t>
  </si>
  <si>
    <t>gat/gGat</t>
  </si>
  <si>
    <t>ENSCAFT00000044713.3</t>
  </si>
  <si>
    <t>1557-1558</t>
  </si>
  <si>
    <t>646-647</t>
  </si>
  <si>
    <t>ENSCAFT00000090982.1</t>
  </si>
  <si>
    <t>1593-1594</t>
  </si>
  <si>
    <t>1:117309791-117309807</t>
  </si>
  <si>
    <t>ENSCAFG00000007054</t>
  </si>
  <si>
    <t>ENSCAFT00000093016.1</t>
  </si>
  <si>
    <t>422-437</t>
  </si>
  <si>
    <t>292-307</t>
  </si>
  <si>
    <t>98-103</t>
  </si>
  <si>
    <t>LSPPAV/X</t>
  </si>
  <si>
    <t>CTGAGCCCTCCAGCGGtg/tg</t>
  </si>
  <si>
    <t>rs851957950</t>
  </si>
  <si>
    <t>10:68162194-68162195</t>
  </si>
  <si>
    <t>ENSCAFG00000003309</t>
  </si>
  <si>
    <t>ENSCAFT00000047415.2</t>
  </si>
  <si>
    <t>Agc/gc</t>
  </si>
  <si>
    <t>rs853051466</t>
  </si>
  <si>
    <t>10:69327672-69327673</t>
  </si>
  <si>
    <t>cCt/ct</t>
  </si>
  <si>
    <t>12:32443344-32443346</t>
  </si>
  <si>
    <t>ENSCAFG00000002548</t>
  </si>
  <si>
    <t>ENSCAFT00000004019.1</t>
  </si>
  <si>
    <t>190-191</t>
  </si>
  <si>
    <t>AGc/c</t>
  </si>
  <si>
    <t>12:66360479-66360480</t>
  </si>
  <si>
    <t>ENSCAFG00000003824</t>
  </si>
  <si>
    <t>ENSCAFT00000006147.4</t>
  </si>
  <si>
    <t>ENSCAFT00000084555.1</t>
  </si>
  <si>
    <t>ENSCAFT00000086929.1</t>
  </si>
  <si>
    <t>12:66360521-66360522</t>
  </si>
  <si>
    <t>13:10880921-10880921</t>
  </si>
  <si>
    <t>CAG</t>
  </si>
  <si>
    <t>ENSCAFG00000043478</t>
  </si>
  <si>
    <t>ENSCAFT00000068346.1</t>
  </si>
  <si>
    <t>283-284</t>
  </si>
  <si>
    <t>I/TV</t>
  </si>
  <si>
    <t>att/aCAGtt</t>
  </si>
  <si>
    <t>13:10881039-10881041</t>
  </si>
  <si>
    <t>740-741</t>
  </si>
  <si>
    <t>402-403</t>
  </si>
  <si>
    <t>134-135</t>
  </si>
  <si>
    <t>SI/SX</t>
  </si>
  <si>
    <t>agTAta/agta</t>
  </si>
  <si>
    <t>rs851987696</t>
  </si>
  <si>
    <t>17:22910433-22910434</t>
  </si>
  <si>
    <t>ENSCAFG00000023626</t>
  </si>
  <si>
    <t>ENSCAFT00000036452.3</t>
  </si>
  <si>
    <t>gGc/gc</t>
  </si>
  <si>
    <t>ENSCAFT00000071574.1</t>
  </si>
  <si>
    <t>17:35000879-35000881</t>
  </si>
  <si>
    <t>ENSCAFG00000007047</t>
  </si>
  <si>
    <t>ENSCAFT00000092846.1</t>
  </si>
  <si>
    <t>469-470</t>
  </si>
  <si>
    <t>80-81</t>
  </si>
  <si>
    <t>gCG/g</t>
  </si>
  <si>
    <t>17:53216419-53216421</t>
  </si>
  <si>
    <t>ENSCAFG00000009758</t>
  </si>
  <si>
    <t>ENSCAFT00000035308.3</t>
  </si>
  <si>
    <t>1371-1372</t>
  </si>
  <si>
    <t>1146-1147</t>
  </si>
  <si>
    <t>382-383</t>
  </si>
  <si>
    <t>KA/NX</t>
  </si>
  <si>
    <t>aaAGcc/aacc</t>
  </si>
  <si>
    <t>2:48645386-48645386</t>
  </si>
  <si>
    <t>ENSCAFG00000007191</t>
  </si>
  <si>
    <t>ENSCAFT00000011541.4</t>
  </si>
  <si>
    <t>E/AX</t>
  </si>
  <si>
    <t>gag/gCag</t>
  </si>
  <si>
    <t>ENSCAFT00000044452.3</t>
  </si>
  <si>
    <t>2:74303945-74303945</t>
  </si>
  <si>
    <t>ENSCAFG00000012769</t>
  </si>
  <si>
    <t>ENSCAFT00000020252.5</t>
  </si>
  <si>
    <t>frameshift_variant,splice_region_variant,intron_variant</t>
  </si>
  <si>
    <t>rs852881997</t>
  </si>
  <si>
    <t>20:870974-870975</t>
  </si>
  <si>
    <t>ENSCAFG00000003989</t>
  </si>
  <si>
    <t>ENSCAFT00000006280.4</t>
  </si>
  <si>
    <t>Cct/ct</t>
  </si>
  <si>
    <t>ENSCAFT00000084688.1</t>
  </si>
  <si>
    <t>20:26234180-26234181</t>
  </si>
  <si>
    <t>ENSCAFG00000043578</t>
  </si>
  <si>
    <t>ENSCAFT00000082747.1</t>
  </si>
  <si>
    <t>ctA/ct</t>
  </si>
  <si>
    <t>20:37566285-37566291</t>
  </si>
  <si>
    <t>ENSCAFG00000009881</t>
  </si>
  <si>
    <t>ENSCAFT00000015704.4</t>
  </si>
  <si>
    <t>348-353</t>
  </si>
  <si>
    <t>116-118</t>
  </si>
  <si>
    <t>PPP/P</t>
  </si>
  <si>
    <t>ccGCCGCCt/cct</t>
  </si>
  <si>
    <t>24:12722429-12722433</t>
  </si>
  <si>
    <t>ENSCAFG00000046174</t>
  </si>
  <si>
    <t>ENSCAFT00000077633.1</t>
  </si>
  <si>
    <t>3719-3722</t>
  </si>
  <si>
    <t>YP/X</t>
  </si>
  <si>
    <t>tACCCa/ta</t>
  </si>
  <si>
    <t>26:16348910-16348910</t>
  </si>
  <si>
    <t>CT</t>
  </si>
  <si>
    <t>ENSCAFG00000031458</t>
  </si>
  <si>
    <t>ENSCAFT00000044210.2</t>
  </si>
  <si>
    <t>727-728</t>
  </si>
  <si>
    <t>T/TX</t>
  </si>
  <si>
    <t>act/aCTct</t>
  </si>
  <si>
    <t>27:531075-531108</t>
  </si>
  <si>
    <t>ENSCAFG00000041925</t>
  </si>
  <si>
    <t>ENSCAFT00000075426.1</t>
  </si>
  <si>
    <t>381-?</t>
  </si>
  <si>
    <t>28:10853503-10853566</t>
  </si>
  <si>
    <t>ENSCAFG00000025366</t>
  </si>
  <si>
    <t>ENSCAFT00000039383.4</t>
  </si>
  <si>
    <t>splice_acceptor_variant,coding_sequence_variant,intron_variant</t>
  </si>
  <si>
    <t>?-614</t>
  </si>
  <si>
    <t>?-205</t>
  </si>
  <si>
    <t>28:33151733-33151733</t>
  </si>
  <si>
    <t>GCGC</t>
  </si>
  <si>
    <t>ENSCAFG00000012714</t>
  </si>
  <si>
    <t>ENSCAFT00000020150.4</t>
  </si>
  <si>
    <t>736-737</t>
  </si>
  <si>
    <t>342-343</t>
  </si>
  <si>
    <t>-/GCGC</t>
  </si>
  <si>
    <t>rs852551043</t>
  </si>
  <si>
    <t>29:16711889-16711934</t>
  </si>
  <si>
    <t>ENSCAFG00000007411</t>
  </si>
  <si>
    <t>ENSCAFT00000011890.5</t>
  </si>
  <si>
    <t>splice_acceptor_variant,coding_sequence_variant,3_prime_UTR_variant,intron_variant</t>
  </si>
  <si>
    <t>?-3641</t>
  </si>
  <si>
    <t>3:26476315-26476316</t>
  </si>
  <si>
    <t>ENSCAFG00000042278</t>
  </si>
  <si>
    <t>ENSCAFT00000072936.1</t>
  </si>
  <si>
    <t>3:64874803-64874804</t>
  </si>
  <si>
    <t>ENSCAFG00000020296</t>
  </si>
  <si>
    <t>ENSCAFT00000032323.3</t>
  </si>
  <si>
    <t>3:64874812-64874813</t>
  </si>
  <si>
    <t>M/X</t>
  </si>
  <si>
    <t>Atg/tg</t>
  </si>
  <si>
    <t>3:64874821-64874826</t>
  </si>
  <si>
    <t>235-239</t>
  </si>
  <si>
    <t>192-196</t>
  </si>
  <si>
    <t>64-66</t>
  </si>
  <si>
    <t>KKT/NX</t>
  </si>
  <si>
    <t>aaGAAAAca/aaca</t>
  </si>
  <si>
    <t>30:38214932-38214932</t>
  </si>
  <si>
    <t>GG</t>
  </si>
  <si>
    <t>ENSCAFG00000018001</t>
  </si>
  <si>
    <t>ENSCAFT00000083444.1</t>
  </si>
  <si>
    <t>920-921</t>
  </si>
  <si>
    <t>622-623</t>
  </si>
  <si>
    <t>W/WX</t>
  </si>
  <si>
    <t>tgg/tGGgg</t>
  </si>
  <si>
    <t>31:38307729-38307730</t>
  </si>
  <si>
    <t>ENSCAFG00000048651</t>
  </si>
  <si>
    <t>ENSCAFT00000068200.1</t>
  </si>
  <si>
    <t>31:38307749-38307749</t>
  </si>
  <si>
    <t>273-274</t>
  </si>
  <si>
    <t>91-92</t>
  </si>
  <si>
    <t>32:11021308-11021311</t>
  </si>
  <si>
    <t>2132-2134</t>
  </si>
  <si>
    <t>1887-1889</t>
  </si>
  <si>
    <t>629-630</t>
  </si>
  <si>
    <t>DS/D</t>
  </si>
  <si>
    <t>gaCAGt/gat</t>
  </si>
  <si>
    <t>4:51379332-51379334</t>
  </si>
  <si>
    <t>ENSCAFG00000017318</t>
  </si>
  <si>
    <t>ENSCAFT00000027476.4</t>
  </si>
  <si>
    <t>101-102</t>
  </si>
  <si>
    <t>gCC/g</t>
  </si>
  <si>
    <t>ENSCAFT00000069083.1</t>
  </si>
  <si>
    <t>ENSCAFT00000069603.1</t>
  </si>
  <si>
    <t>7:44757831-44757837</t>
  </si>
  <si>
    <t>ENSCAFG00000017629</t>
  </si>
  <si>
    <t>ENSCAFT00000027958.6</t>
  </si>
  <si>
    <t>2917-2922</t>
  </si>
  <si>
    <t>973-974</t>
  </si>
  <si>
    <t>ER/-</t>
  </si>
  <si>
    <t>GAGAGG/-</t>
  </si>
  <si>
    <t>rs853127792</t>
  </si>
  <si>
    <t>ENSCAFT00000049867.2</t>
  </si>
  <si>
    <t>9:5907980-5907983</t>
  </si>
  <si>
    <t>ENSCAFG00000024792</t>
  </si>
  <si>
    <t>ENSCAFT00000038313.3</t>
  </si>
  <si>
    <t>531-533</t>
  </si>
  <si>
    <t>189-191</t>
  </si>
  <si>
    <t>63-64</t>
  </si>
  <si>
    <t>WK/W</t>
  </si>
  <si>
    <t>tgGAAg/tgg</t>
  </si>
  <si>
    <t>rs852788717</t>
  </si>
  <si>
    <t>9:5908133-5908133</t>
  </si>
  <si>
    <t>GTG</t>
  </si>
  <si>
    <t>683-684</t>
  </si>
  <si>
    <t>341-342</t>
  </si>
  <si>
    <t>L/LW</t>
  </si>
  <si>
    <t>ctg/ctGTGg</t>
  </si>
  <si>
    <t>rs851118190</t>
  </si>
  <si>
    <t>X:43109757-43109758</t>
  </si>
  <si>
    <t>ENSCAFG00000016018</t>
  </si>
  <si>
    <t>ENSCAFT00000025414.4</t>
  </si>
  <si>
    <t>rs852072182</t>
  </si>
  <si>
    <t>ENSCAFT00000061685.1</t>
  </si>
  <si>
    <t>1:31123143-31123143</t>
  </si>
  <si>
    <t>GTAA</t>
  </si>
  <si>
    <t>ENSCAFG00000046446</t>
  </si>
  <si>
    <t>ENSCAFT00000087849.1</t>
  </si>
  <si>
    <t>stop_gained,frameshift_variant,splice_region_variant</t>
  </si>
  <si>
    <t>1733-1734</t>
  </si>
  <si>
    <t>1697-1698</t>
  </si>
  <si>
    <t>R/R*X</t>
  </si>
  <si>
    <t>agg/agGTAAg</t>
  </si>
  <si>
    <t>1:71290507-71290507</t>
  </si>
  <si>
    <t>ENSCAFG00000001246</t>
  </si>
  <si>
    <t>ENSCAFT00000001978.4</t>
  </si>
  <si>
    <t>2408-2409</t>
  </si>
  <si>
    <t>cca/ccAa</t>
  </si>
  <si>
    <t>rs851061836</t>
  </si>
  <si>
    <t>ENSCAFT00000066660.1</t>
  </si>
  <si>
    <t>2603-2604</t>
  </si>
  <si>
    <t>ENSCAFT00000068949.1</t>
  </si>
  <si>
    <t>3444-3445</t>
  </si>
  <si>
    <t>2600-2601</t>
  </si>
  <si>
    <t>1:75647271-75647272</t>
  </si>
  <si>
    <t>tgC/tg</t>
  </si>
  <si>
    <t>11:68699669-68699675</t>
  </si>
  <si>
    <t>ENSCAFG00000003344</t>
  </si>
  <si>
    <t>ENSCAFT00000005356.5</t>
  </si>
  <si>
    <t>303-308</t>
  </si>
  <si>
    <t>117-122</t>
  </si>
  <si>
    <t>39-41</t>
  </si>
  <si>
    <t>GAG/G</t>
  </si>
  <si>
    <t>ggCGCGGGg/ggg</t>
  </si>
  <si>
    <t>ENSCAFT00000083752.1</t>
  </si>
  <si>
    <t>12:71937263-71937270</t>
  </si>
  <si>
    <t>ENSCAFG00000023729</t>
  </si>
  <si>
    <t>ENSCAFT00000036671.3</t>
  </si>
  <si>
    <t>16-22</t>
  </si>
  <si>
    <t>SGG/X</t>
  </si>
  <si>
    <t>AGCGGGGgg/gg</t>
  </si>
  <si>
    <t>13:61887908-61887917</t>
  </si>
  <si>
    <t>471-479</t>
  </si>
  <si>
    <t>157-160</t>
  </si>
  <si>
    <t>PGGP/P</t>
  </si>
  <si>
    <t>ccAGGCGGCCCt/cct</t>
  </si>
  <si>
    <t>17:90646-90646</t>
  </si>
  <si>
    <t>CGGGGG</t>
  </si>
  <si>
    <t>ENSCAFG00000025168</t>
  </si>
  <si>
    <t>ENSCAFT00000039016.2</t>
  </si>
  <si>
    <t>G/APG</t>
  </si>
  <si>
    <t>ggg/gCCCCCGgg</t>
  </si>
  <si>
    <t>17:35000873-35000875</t>
  </si>
  <si>
    <t>475-476</t>
  </si>
  <si>
    <t>86-87</t>
  </si>
  <si>
    <t>gGG/g</t>
  </si>
  <si>
    <t>20:50953905-50953905</t>
  </si>
  <si>
    <t>GGCGGGGGG</t>
  </si>
  <si>
    <t>408-409</t>
  </si>
  <si>
    <t>-/GGCGGGGGG</t>
  </si>
  <si>
    <t>21:44256224-44256230</t>
  </si>
  <si>
    <t>ENSCAFG00000029498</t>
  </si>
  <si>
    <t>ENSCAFT00000047781.2</t>
  </si>
  <si>
    <t>389-394</t>
  </si>
  <si>
    <t>130-132</t>
  </si>
  <si>
    <t>GSA/A</t>
  </si>
  <si>
    <t>gGAAGCGcg/gcg</t>
  </si>
  <si>
    <t>21:47390077-47390077</t>
  </si>
  <si>
    <t>ENSCAFG00000010152</t>
  </si>
  <si>
    <t>ENSCAFT00000016128.4</t>
  </si>
  <si>
    <t>1971-1972</t>
  </si>
  <si>
    <t>657-658</t>
  </si>
  <si>
    <t>rs853126437</t>
  </si>
  <si>
    <t>22:13866057-13866063</t>
  </si>
  <si>
    <t>ENSCAFG00000004870</t>
  </si>
  <si>
    <t>ENSCAFT00000007840.4</t>
  </si>
  <si>
    <t>92-97</t>
  </si>
  <si>
    <t>31-33</t>
  </si>
  <si>
    <t>RAG/R</t>
  </si>
  <si>
    <t>cGCGCCGgc/cgc</t>
  </si>
  <si>
    <t>ENSCAFG00000043820</t>
  </si>
  <si>
    <t>ENSCAFT00000079233.1</t>
  </si>
  <si>
    <t>2343-2348</t>
  </si>
  <si>
    <t>781-783</t>
  </si>
  <si>
    <t>AGA/A</t>
  </si>
  <si>
    <t>gcCGGCGCg/gcg</t>
  </si>
  <si>
    <t>23:50655599-50655630</t>
  </si>
  <si>
    <t>ENSCAFG00000045454</t>
  </si>
  <si>
    <t>ENSCAFT00000081935.1</t>
  </si>
  <si>
    <t>splice_acceptor_variant,splice_donor_variant,non_coding_transcript_exon_variant,intron_variant</t>
  </si>
  <si>
    <t>?-358</t>
  </si>
  <si>
    <t>25:25726733-25726736</t>
  </si>
  <si>
    <t>ENSCAFG00000030391</t>
  </si>
  <si>
    <t>ENSCAFT00000049558.2</t>
  </si>
  <si>
    <t>117-119</t>
  </si>
  <si>
    <t>PP/P</t>
  </si>
  <si>
    <t>ccACCc/ccc</t>
  </si>
  <si>
    <t>26:26041950-26041951</t>
  </si>
  <si>
    <t>ENSCAFG00000042203</t>
  </si>
  <si>
    <t>ENSCAFT00000024696.4</t>
  </si>
  <si>
    <t>26:27499678-27499682</t>
  </si>
  <si>
    <t>ENSCAFT00000023586.4</t>
  </si>
  <si>
    <t>495-498</t>
  </si>
  <si>
    <t>102-103</t>
  </si>
  <si>
    <t>AD/X</t>
  </si>
  <si>
    <t>gCTGAc/gc</t>
  </si>
  <si>
    <t>rs851011185</t>
  </si>
  <si>
    <t>ENSCAFT00000063507.1</t>
  </si>
  <si>
    <t>337-340</t>
  </si>
  <si>
    <t>ENSCAFT00000083246.1</t>
  </si>
  <si>
    <t>ENSCAFT00000084823.1</t>
  </si>
  <si>
    <t>850-853</t>
  </si>
  <si>
    <t>ENSCAFT00000091744.1</t>
  </si>
  <si>
    <t>340-343</t>
  </si>
  <si>
    <t>27:5097837-5097837</t>
  </si>
  <si>
    <t>ACTGTAG</t>
  </si>
  <si>
    <t>ENSCAFG00000008571</t>
  </si>
  <si>
    <t>ENSCAFT00000013602.4</t>
  </si>
  <si>
    <t>699-700</t>
  </si>
  <si>
    <t>233-234</t>
  </si>
  <si>
    <t>-/LQX</t>
  </si>
  <si>
    <t>-/CTACAGT</t>
  </si>
  <si>
    <t>ENSCAFT00000049004.3</t>
  </si>
  <si>
    <t>27:35384953-35384957</t>
  </si>
  <si>
    <t>ENSCAFG00000013453</t>
  </si>
  <si>
    <t>ENSCAFT00000067860.1</t>
  </si>
  <si>
    <t>265-?</t>
  </si>
  <si>
    <t>89-?</t>
  </si>
  <si>
    <t>ENSCAFT00000068528.1</t>
  </si>
  <si>
    <t>789-?</t>
  </si>
  <si>
    <t>32:4508593-4508612</t>
  </si>
  <si>
    <t>ENSCAFG00000008886</t>
  </si>
  <si>
    <t>ENSCAFT00000038532.3</t>
  </si>
  <si>
    <t>378-396</t>
  </si>
  <si>
    <t>126-132</t>
  </si>
  <si>
    <t>ggAGCCGAGAATCNNNNNNNN/gg</t>
  </si>
  <si>
    <t>33:26426-26428</t>
  </si>
  <si>
    <t>ENSCAFG00000009973</t>
  </si>
  <si>
    <t>ENSCAFT00000015865.3</t>
  </si>
  <si>
    <t>279-280</t>
  </si>
  <si>
    <t>93-94</t>
  </si>
  <si>
    <t>VK/VX</t>
  </si>
  <si>
    <t>gtAAag/gtag</t>
  </si>
  <si>
    <t>33:20539488-20539489</t>
  </si>
  <si>
    <t>ENSCAFG00000043421</t>
  </si>
  <si>
    <t>ENSCAFT00000064482.1</t>
  </si>
  <si>
    <t>33:24599632-24599633</t>
  </si>
  <si>
    <t>ENSCAFG00000047704</t>
  </si>
  <si>
    <t>ENSCAFT00000075142.1</t>
  </si>
  <si>
    <t>33:28028038-28028038</t>
  </si>
  <si>
    <t>GAAGAAGAAGAAGAAGAAACT</t>
  </si>
  <si>
    <t>ENSCAFG00000012542</t>
  </si>
  <si>
    <t>ENSCAFT00000019903.4</t>
  </si>
  <si>
    <t>1964-1965</t>
  </si>
  <si>
    <t>S/SVSSSSSS</t>
  </si>
  <si>
    <t>tct/tcAGTTTCTTCTTCTTCTTCTTCt</t>
  </si>
  <si>
    <t>37:18100563-18100565</t>
  </si>
  <si>
    <t>ENSCAFG00000049451</t>
  </si>
  <si>
    <t>ENSCAFT00000072925.1</t>
  </si>
  <si>
    <t>79-80</t>
  </si>
  <si>
    <t>GTt/t</t>
  </si>
  <si>
    <t>38:1747783-1747792</t>
  </si>
  <si>
    <t>ENSCAFG00000010030</t>
  </si>
  <si>
    <t>ENSCAFT00000015952.5</t>
  </si>
  <si>
    <t>442-450</t>
  </si>
  <si>
    <t>343-351</t>
  </si>
  <si>
    <t>115-117</t>
  </si>
  <si>
    <t>QQQ/-</t>
  </si>
  <si>
    <t>CAGCAGCAG/-</t>
  </si>
  <si>
    <t>rs851329311</t>
  </si>
  <si>
    <t>6:24639228-24639228</t>
  </si>
  <si>
    <t>ENSCAFG00000023236</t>
  </si>
  <si>
    <t>ENSCAFT00000028547.4</t>
  </si>
  <si>
    <t>25-26</t>
  </si>
  <si>
    <t>6:63389835-63389835</t>
  </si>
  <si>
    <t>CCCGCG</t>
  </si>
  <si>
    <t>ENSCAFG00000020309</t>
  </si>
  <si>
    <t>ENSCAFT00000032348.5</t>
  </si>
  <si>
    <t>90-91</t>
  </si>
  <si>
    <t>-/RG</t>
  </si>
  <si>
    <t>-/CGCGGG</t>
  </si>
  <si>
    <t>7:14426348-14426348</t>
  </si>
  <si>
    <t>AGGCGGTGC</t>
  </si>
  <si>
    <t>ENSCAFG00000012826</t>
  </si>
  <si>
    <t>ENSCAFT00000020339.4</t>
  </si>
  <si>
    <t>1624-1625</t>
  </si>
  <si>
    <t>E/EAVQ</t>
  </si>
  <si>
    <t>gag/gAGGCGGTGCag</t>
  </si>
  <si>
    <t>ENSCAFT00000048905.3</t>
  </si>
  <si>
    <t>1762-1763</t>
  </si>
  <si>
    <t>1684-1685</t>
  </si>
  <si>
    <t>8:2839736-2839736</t>
  </si>
  <si>
    <t>ENSCAFG00000011124</t>
  </si>
  <si>
    <t>ENSCAFT00000017693.3</t>
  </si>
  <si>
    <t>284-285</t>
  </si>
  <si>
    <t>N/KX</t>
  </si>
  <si>
    <t>aat/aaAt</t>
  </si>
  <si>
    <t>9:1890227-1890272</t>
  </si>
  <si>
    <t>ENSCAFG00000005554</t>
  </si>
  <si>
    <t>ENSCAFT00000008949.4</t>
  </si>
  <si>
    <t>2211-2255</t>
  </si>
  <si>
    <t>1317-1361</t>
  </si>
  <si>
    <t>439-454</t>
  </si>
  <si>
    <t>PPPTLQGTSSRTASTP/P</t>
  </si>
  <si>
    <t>ccGCCACCCACGCTCCAGGGAACCAGCAGCAGGACGGCCAGCACCCCc/ccc</t>
  </si>
  <si>
    <t>ENSCAFT00000084638.1</t>
  </si>
  <si>
    <t>2291-2335</t>
  </si>
  <si>
    <t>1497-1541</t>
  </si>
  <si>
    <t>499-514</t>
  </si>
  <si>
    <t>9:4121760-4121761</t>
  </si>
  <si>
    <t>ENSCAFG00000005132</t>
  </si>
  <si>
    <t>ENSCAFT00000076647.1</t>
  </si>
  <si>
    <t>Acc/cc</t>
  </si>
  <si>
    <t>X:122914364-122914364</t>
  </si>
  <si>
    <t>GGC</t>
  </si>
  <si>
    <t>ENSCAFG00000023407</t>
  </si>
  <si>
    <t>ENSCAFT00000035969.3</t>
  </si>
  <si>
    <t>51-52</t>
  </si>
  <si>
    <t>17-18</t>
  </si>
  <si>
    <t>-/GGC</t>
  </si>
  <si>
    <t>P3</t>
  </si>
  <si>
    <t>G3</t>
  </si>
  <si>
    <t>G1</t>
  </si>
  <si>
    <t>P1</t>
  </si>
  <si>
    <t>P2</t>
  </si>
  <si>
    <t>Indel.LOH</t>
  </si>
  <si>
    <t>Indel.Somatic</t>
  </si>
  <si>
    <t>EXON=1/1</t>
  </si>
  <si>
    <t>EXON=3/3</t>
  </si>
  <si>
    <t>INTRON=2/2</t>
  </si>
  <si>
    <t>EXON=3/4</t>
  </si>
  <si>
    <t>INTRON=3/3</t>
  </si>
  <si>
    <t>EXON=3/5</t>
  </si>
  <si>
    <t>INTRON=3/4</t>
  </si>
  <si>
    <t>INTRON=1/1</t>
  </si>
  <si>
    <t>EXON=1/18</t>
  </si>
  <si>
    <t>EXON=1/19</t>
  </si>
  <si>
    <t>EXON=1/2</t>
  </si>
  <si>
    <t>EXON=1/20</t>
  </si>
  <si>
    <t>EXON=1/3</t>
  </si>
  <si>
    <t>EXON=1/7</t>
  </si>
  <si>
    <t>EXON=1/8</t>
  </si>
  <si>
    <t>EXON=2/2</t>
  </si>
  <si>
    <t>EXON=2/3</t>
  </si>
  <si>
    <t>EXON=2/4</t>
  </si>
  <si>
    <t>EXON=2/6</t>
  </si>
  <si>
    <t>INTRON=2/5</t>
  </si>
  <si>
    <t>EXON=3/7</t>
  </si>
  <si>
    <t>EXON=4/4</t>
  </si>
  <si>
    <t>EXON=4/5</t>
  </si>
  <si>
    <t>EXON=5/6</t>
  </si>
  <si>
    <t>EXON=7/7</t>
  </si>
  <si>
    <t>EXON=7/8</t>
  </si>
  <si>
    <t>INTRON=6-7/7</t>
  </si>
  <si>
    <t>EXON=1/10</t>
  </si>
  <si>
    <t>EXON=2/15</t>
  </si>
  <si>
    <t>EXON=1/25</t>
  </si>
  <si>
    <t>EXON=1/27</t>
  </si>
  <si>
    <t>EXON=1/28</t>
  </si>
  <si>
    <t>EXON=1/4</t>
  </si>
  <si>
    <t>EXON=1/11</t>
  </si>
  <si>
    <t>EXON=1/12</t>
  </si>
  <si>
    <t>EXON=1/14</t>
  </si>
  <si>
    <t>EXON=1/15</t>
  </si>
  <si>
    <t>EXON=5/5</t>
  </si>
  <si>
    <t>EXON=31/31</t>
  </si>
  <si>
    <t>EXON=14/21</t>
  </si>
  <si>
    <t>EXON=1/6</t>
  </si>
  <si>
    <t>EXON=32/32</t>
  </si>
  <si>
    <t>INTRON=31/31</t>
  </si>
  <si>
    <t>EXON=3/12</t>
  </si>
  <si>
    <t>EXON=26/26</t>
  </si>
  <si>
    <t>EXON=7/27</t>
  </si>
  <si>
    <t>EXON=9/29</t>
  </si>
  <si>
    <t>EXON=1/21</t>
  </si>
  <si>
    <t>EXON=1/16</t>
  </si>
  <si>
    <t>EXON=13/13</t>
  </si>
  <si>
    <t>EXON=9/9</t>
  </si>
  <si>
    <t>EXON=20/20</t>
  </si>
  <si>
    <t>EXON=14/14</t>
  </si>
  <si>
    <t>EXON=8/8</t>
  </si>
  <si>
    <t>INTRON=1/3</t>
  </si>
  <si>
    <t>EXON=3/6</t>
  </si>
  <si>
    <t>EXON=10/11</t>
  </si>
  <si>
    <t>EXON=1/5</t>
  </si>
  <si>
    <t>INTRON=23/24</t>
  </si>
  <si>
    <t>EXON=16/16</t>
  </si>
  <si>
    <t>EXON=81/83</t>
  </si>
  <si>
    <t>EXON=89/91</t>
  </si>
  <si>
    <t>EXON=90/92</t>
  </si>
  <si>
    <t>EXON=91/93</t>
  </si>
  <si>
    <t>EXON=92/94</t>
  </si>
  <si>
    <t>EXON=93/95</t>
  </si>
  <si>
    <t>INTRON=10/15</t>
  </si>
  <si>
    <t>EXON=5/14</t>
  </si>
  <si>
    <t>EXON=5/15</t>
  </si>
  <si>
    <t>EXON=6/12</t>
  </si>
  <si>
    <t>EXON=12/12</t>
  </si>
  <si>
    <t>EXON=10/10</t>
  </si>
  <si>
    <t>EXON=2/5</t>
  </si>
  <si>
    <t>EXON=1/23</t>
  </si>
  <si>
    <t>EXON=4/9</t>
  </si>
  <si>
    <t>EXON=2/12</t>
  </si>
  <si>
    <t>EXON=4/12</t>
  </si>
  <si>
    <t>EXON=1/29</t>
  </si>
  <si>
    <t>EXON=2/7</t>
  </si>
  <si>
    <t>EXON=2/8</t>
  </si>
  <si>
    <t>EXON=1/36</t>
  </si>
  <si>
    <t>EXON=10/36</t>
  </si>
  <si>
    <t>EXON=2/9</t>
  </si>
  <si>
    <t>EXON=5/7</t>
  </si>
  <si>
    <t>EXON=17/25</t>
  </si>
  <si>
    <t>EXON=1/9</t>
  </si>
  <si>
    <t>EXON=5/8</t>
  </si>
  <si>
    <t>EXON=6/8</t>
  </si>
  <si>
    <t>EXON=6/9</t>
  </si>
  <si>
    <t>EXON=19/19</t>
  </si>
  <si>
    <t>EXON=90/105</t>
  </si>
  <si>
    <t>EXON=91/106</t>
  </si>
  <si>
    <t>EXON=3/19</t>
  </si>
  <si>
    <t>EXON=3/20</t>
  </si>
  <si>
    <t>EXON=3/21</t>
  </si>
  <si>
    <t>EXON=17/17</t>
  </si>
  <si>
    <t>EXON=3/9</t>
  </si>
  <si>
    <t>EXON=1/13</t>
  </si>
  <si>
    <t>EXON=25/26</t>
  </si>
  <si>
    <t>EXON=27/28</t>
  </si>
  <si>
    <t>EXON=28/29</t>
  </si>
  <si>
    <t>EXON=5/9</t>
  </si>
  <si>
    <t>EXON=7/11</t>
  </si>
  <si>
    <t>EXON=4/11</t>
  </si>
  <si>
    <t>EXON=18/24</t>
  </si>
  <si>
    <t>EXON=19/25</t>
  </si>
  <si>
    <t>EXON=4/6</t>
  </si>
  <si>
    <t>EXON=11-12/12</t>
  </si>
  <si>
    <t>INTRON=11/11</t>
  </si>
  <si>
    <t>EXON=9-10/10</t>
  </si>
  <si>
    <t>INTRON=9/9</t>
  </si>
  <si>
    <t>EXON=14/15</t>
  </si>
  <si>
    <t>EXON=1/31</t>
  </si>
  <si>
    <t>EXON=1/32</t>
  </si>
  <si>
    <t>EXON=15/15</t>
  </si>
  <si>
    <t>EXON=20/36</t>
  </si>
  <si>
    <t>EXON=3/23</t>
  </si>
  <si>
    <t>EXON=4/23</t>
  </si>
  <si>
    <t>EXON=6/17</t>
  </si>
  <si>
    <t>EXON=12/14</t>
  </si>
  <si>
    <t>EXON=14/16</t>
  </si>
  <si>
    <t>EXON=5/10</t>
  </si>
  <si>
    <t>EXON=8/24</t>
  </si>
  <si>
    <t>EXON=8/25</t>
  </si>
  <si>
    <t>EXON=8/27</t>
  </si>
  <si>
    <t>EXON=20/41</t>
  </si>
  <si>
    <t>EXON=20/42</t>
  </si>
  <si>
    <t>EXON=12/15</t>
  </si>
  <si>
    <t>EXON=12/16</t>
  </si>
  <si>
    <t>EXON=4/10</t>
  </si>
  <si>
    <t>EXON=5/11</t>
  </si>
  <si>
    <t>EXON=11/11</t>
  </si>
  <si>
    <t>EXON=17/18</t>
  </si>
  <si>
    <t>EXON=17/19</t>
  </si>
  <si>
    <t>EXON=21/21</t>
  </si>
  <si>
    <t>EXON=22/22</t>
  </si>
  <si>
    <t>EXON=23/23</t>
  </si>
  <si>
    <t>EXON=2/17</t>
  </si>
  <si>
    <t>EXON=2/18</t>
  </si>
  <si>
    <t>EXON=10/25</t>
  </si>
  <si>
    <t>EXON=10/26</t>
  </si>
  <si>
    <t>EXON=3/27</t>
  </si>
  <si>
    <t>EXON=11/12</t>
  </si>
  <si>
    <t>EXON=9/10</t>
  </si>
  <si>
    <t>IMPACT</t>
  </si>
  <si>
    <t>BIOTYPE</t>
  </si>
  <si>
    <t>EXON</t>
  </si>
  <si>
    <t>INTRON</t>
  </si>
  <si>
    <t>HGVSc</t>
  </si>
  <si>
    <t>HGVSp</t>
  </si>
  <si>
    <t>STRAND</t>
  </si>
  <si>
    <t>ENSP</t>
  </si>
  <si>
    <t>HGVS_OFFSET</t>
  </si>
  <si>
    <t>HIGH</t>
  </si>
  <si>
    <t>MODERATE</t>
  </si>
  <si>
    <t>SYMBOL</t>
  </si>
  <si>
    <t>AAK1</t>
  </si>
  <si>
    <t>ACAA1</t>
  </si>
  <si>
    <t>ACSM4</t>
  </si>
  <si>
    <t>ADAM22</t>
  </si>
  <si>
    <t>AGAP3</t>
  </si>
  <si>
    <t>ALAS1</t>
  </si>
  <si>
    <t>ANGPTL6</t>
  </si>
  <si>
    <t>ANO3</t>
  </si>
  <si>
    <t>AP3B1</t>
  </si>
  <si>
    <t>ATRNL1</t>
  </si>
  <si>
    <t>AVP</t>
  </si>
  <si>
    <t>BCAT1</t>
  </si>
  <si>
    <t>BRAT1</t>
  </si>
  <si>
    <t>BTG2</t>
  </si>
  <si>
    <t>C17orf50</t>
  </si>
  <si>
    <t>C28H10orf62</t>
  </si>
  <si>
    <t>C7H1orf53</t>
  </si>
  <si>
    <t>CABCOCO1</t>
  </si>
  <si>
    <t>CALY</t>
  </si>
  <si>
    <t>CASD1</t>
  </si>
  <si>
    <t>CASP7</t>
  </si>
  <si>
    <t>CBFA2T3</t>
  </si>
  <si>
    <t>CBWD1</t>
  </si>
  <si>
    <t>CBX7</t>
  </si>
  <si>
    <t>CCNL1</t>
  </si>
  <si>
    <t>CD3EAP</t>
  </si>
  <si>
    <t>CEMIP</t>
  </si>
  <si>
    <t>CHST14</t>
  </si>
  <si>
    <t>CIC</t>
  </si>
  <si>
    <t>COL17A1</t>
  </si>
  <si>
    <t>COX18</t>
  </si>
  <si>
    <t>CSPP1</t>
  </si>
  <si>
    <t>CTBP2</t>
  </si>
  <si>
    <t>CTTNBP2</t>
  </si>
  <si>
    <t>DDX11</t>
  </si>
  <si>
    <t>DGKK</t>
  </si>
  <si>
    <t>DNMT3B</t>
  </si>
  <si>
    <t>DPYS</t>
  </si>
  <si>
    <t>DRAP1</t>
  </si>
  <si>
    <t>EBF1</t>
  </si>
  <si>
    <t>EBF3</t>
  </si>
  <si>
    <t>ECT2L</t>
  </si>
  <si>
    <t>EDEM3</t>
  </si>
  <si>
    <t>EFNB3</t>
  </si>
  <si>
    <t>ENPP7</t>
  </si>
  <si>
    <t>EVA1A</t>
  </si>
  <si>
    <t>FAM110C</t>
  </si>
  <si>
    <t>FANCF</t>
  </si>
  <si>
    <t>FBXO34</t>
  </si>
  <si>
    <t>FGF5</t>
  </si>
  <si>
    <t>FOXB2</t>
  </si>
  <si>
    <t>GAS1</t>
  </si>
  <si>
    <t>GDF10</t>
  </si>
  <si>
    <t>GJB6</t>
  </si>
  <si>
    <t>GLCCI1</t>
  </si>
  <si>
    <t>GLS</t>
  </si>
  <si>
    <t>GPR26</t>
  </si>
  <si>
    <t>GPRASP1</t>
  </si>
  <si>
    <t>GPRC5D</t>
  </si>
  <si>
    <t>GRAMD2A</t>
  </si>
  <si>
    <t>GRN</t>
  </si>
  <si>
    <t>GSTO2</t>
  </si>
  <si>
    <t>HAUS5</t>
  </si>
  <si>
    <t>HCN1</t>
  </si>
  <si>
    <t>HDAC4</t>
  </si>
  <si>
    <t>HDAC9</t>
  </si>
  <si>
    <t>HEG1</t>
  </si>
  <si>
    <t>HELLS</t>
  </si>
  <si>
    <t>HOXB3</t>
  </si>
  <si>
    <t>HSPG2</t>
  </si>
  <si>
    <t>ICA1</t>
  </si>
  <si>
    <t>IDNK</t>
  </si>
  <si>
    <t>KAT6B</t>
  </si>
  <si>
    <t>KCNH3</t>
  </si>
  <si>
    <t>KCNQ1</t>
  </si>
  <si>
    <t>KIAA1614</t>
  </si>
  <si>
    <t>KIF2A</t>
  </si>
  <si>
    <t>KIRREL1</t>
  </si>
  <si>
    <t>KLHL2</t>
  </si>
  <si>
    <t>KRT10</t>
  </si>
  <si>
    <t>L3MBTL1</t>
  </si>
  <si>
    <t>LAT</t>
  </si>
  <si>
    <t>LOXHD1</t>
  </si>
  <si>
    <t>LRRN4</t>
  </si>
  <si>
    <t>MAF</t>
  </si>
  <si>
    <t>MAL</t>
  </si>
  <si>
    <t>MAN1C1</t>
  </si>
  <si>
    <t>MAP3K7CL</t>
  </si>
  <si>
    <t>MARVELD3</t>
  </si>
  <si>
    <t>MICAL1</t>
  </si>
  <si>
    <t>MKI67</t>
  </si>
  <si>
    <t>MLLT3</t>
  </si>
  <si>
    <t>MMP21</t>
  </si>
  <si>
    <t>MRPS30</t>
  </si>
  <si>
    <t>MRRF</t>
  </si>
  <si>
    <t>MUC20</t>
  </si>
  <si>
    <t>MYF5</t>
  </si>
  <si>
    <t>NCOA7</t>
  </si>
  <si>
    <t>NEFH</t>
  </si>
  <si>
    <t>NEIL1</t>
  </si>
  <si>
    <t>NKX1-2</t>
  </si>
  <si>
    <t>NME7</t>
  </si>
  <si>
    <t>NPY</t>
  </si>
  <si>
    <t>NRIP1</t>
  </si>
  <si>
    <t>OXSR1</t>
  </si>
  <si>
    <t>PCARE</t>
  </si>
  <si>
    <t>PCDH17</t>
  </si>
  <si>
    <t>PDZRN3</t>
  </si>
  <si>
    <t>PELP1</t>
  </si>
  <si>
    <t>PFAS</t>
  </si>
  <si>
    <t>PLA2R1</t>
  </si>
  <si>
    <t>PLCH1</t>
  </si>
  <si>
    <t>PLPP6</t>
  </si>
  <si>
    <t>PLSCR3</t>
  </si>
  <si>
    <t>PLXNA1</t>
  </si>
  <si>
    <t>PLXND1</t>
  </si>
  <si>
    <t>PON2</t>
  </si>
  <si>
    <t>PON3</t>
  </si>
  <si>
    <t>PPP2CB</t>
  </si>
  <si>
    <t>PPP2R1B</t>
  </si>
  <si>
    <t>PRRT3</t>
  </si>
  <si>
    <t>PTCH1</t>
  </si>
  <si>
    <t>RARG</t>
  </si>
  <si>
    <t>RBFOX3</t>
  </si>
  <si>
    <t>RBM48</t>
  </si>
  <si>
    <t>RFK</t>
  </si>
  <si>
    <t>RFX1</t>
  </si>
  <si>
    <t>RGS19</t>
  </si>
  <si>
    <t>RPL3L</t>
  </si>
  <si>
    <t>RYR1</t>
  </si>
  <si>
    <t>SEMA6B</t>
  </si>
  <si>
    <t>SESN1</t>
  </si>
  <si>
    <t>SETD2</t>
  </si>
  <si>
    <t>SETX</t>
  </si>
  <si>
    <t>SH2B3</t>
  </si>
  <si>
    <t>SLC2A1</t>
  </si>
  <si>
    <t>SPATA1</t>
  </si>
  <si>
    <t>SPCS3</t>
  </si>
  <si>
    <t>ST14</t>
  </si>
  <si>
    <t>ST6GALNAC1</t>
  </si>
  <si>
    <t>ST6GALNAC5</t>
  </si>
  <si>
    <t>TBX19</t>
  </si>
  <si>
    <t>TCF7</t>
  </si>
  <si>
    <t>TENM3</t>
  </si>
  <si>
    <t>TIAM2</t>
  </si>
  <si>
    <t>TMCC2</t>
  </si>
  <si>
    <t>TMEM259</t>
  </si>
  <si>
    <t>TNIP3</t>
  </si>
  <si>
    <t>TP53</t>
  </si>
  <si>
    <t>TRABD2A</t>
  </si>
  <si>
    <t>TRIM29</t>
  </si>
  <si>
    <t>TSC22D1</t>
  </si>
  <si>
    <t>TSPYL1</t>
  </si>
  <si>
    <t>TUBGCP6</t>
  </si>
  <si>
    <t>USF2</t>
  </si>
  <si>
    <t>VANGL1</t>
  </si>
  <si>
    <t>VIM</t>
  </si>
  <si>
    <t>VWDE</t>
  </si>
  <si>
    <t>WFDC10A</t>
  </si>
  <si>
    <t>WHRN</t>
  </si>
  <si>
    <t>ZFP36</t>
  </si>
  <si>
    <t>ZNF384</t>
  </si>
  <si>
    <t>ZNF503</t>
  </si>
  <si>
    <t>protein_coding</t>
  </si>
  <si>
    <t>IG_V_gene</t>
  </si>
  <si>
    <t>lncRNA</t>
  </si>
  <si>
    <t>pseudogene</t>
  </si>
  <si>
    <t>SYMBOL_SOURCE</t>
  </si>
  <si>
    <t>EntrezGene</t>
  </si>
  <si>
    <t>HGNC</t>
  </si>
  <si>
    <t>VGNC</t>
  </si>
  <si>
    <t>HGNC_ID</t>
  </si>
  <si>
    <t>ENSCAFT00000000358.4:c.483del</t>
  </si>
  <si>
    <t>ENSCAFT00000004229.4:c.667dup</t>
  </si>
  <si>
    <t>ENSCAFT00000004266.3:c.185del</t>
  </si>
  <si>
    <t>ENSCAFT00000004266.3:c.211del</t>
  </si>
  <si>
    <t>ENSCAFT00000006795.4:c.420del</t>
  </si>
  <si>
    <t>ENSCAFT00000008596.4:c.414_437del</t>
  </si>
  <si>
    <t>ENSCAFT00000010687.5:c.139del</t>
  </si>
  <si>
    <t>ENSCAFT00000011774.3:c.238_239insA</t>
  </si>
  <si>
    <t>ENSCAFT00000011774.3:c.231_236del</t>
  </si>
  <si>
    <t>ENSCAFT00000011797.4:c.238_239insA</t>
  </si>
  <si>
    <t>ENSCAFT00000011797.4:c.231_236del</t>
  </si>
  <si>
    <t>ENSCAFT00000011866.4:c.185_186insAAGCGG</t>
  </si>
  <si>
    <t>ENSCAFT00000012076.4:c.1942_1950del</t>
  </si>
  <si>
    <t>ENSCAFT00000019700.4:c.438del</t>
  </si>
  <si>
    <t>ENSCAFT00000023586.4:c.307_310del</t>
  </si>
  <si>
    <t>ENSCAFT00000024696.4:c.130del</t>
  </si>
  <si>
    <t>ENSCAFT00000026599.4:c.271del</t>
  </si>
  <si>
    <t>ENSCAFT00000032323.3:c.192_196del</t>
  </si>
  <si>
    <t>ENSCAFT00000032323.3:c.205del</t>
  </si>
  <si>
    <t>ENSCAFT00000032323.3:c.214del</t>
  </si>
  <si>
    <t>ENSCAFT00000035969.3:c.80_82dup</t>
  </si>
  <si>
    <t>ENSCAFT00000020747.4:c.617del</t>
  </si>
  <si>
    <t>ENSCAFT00000038313.3:c.194_196del</t>
  </si>
  <si>
    <t>ENSCAFT00000038313.3:c.343_345dup</t>
  </si>
  <si>
    <t>ENSCAFT00000039302.3:c.472_473del</t>
  </si>
  <si>
    <t>ENSCAFT00000039827.3:c.181_181+1del</t>
  </si>
  <si>
    <t>ENSCAFT00000039827.3:c.181_181+6del</t>
  </si>
  <si>
    <t>ENSCAFT00000049567.2:c.317del</t>
  </si>
  <si>
    <t>ENSCAFT00000047625.2:c.321_380del</t>
  </si>
  <si>
    <t>ENSCAFT00000046797.2:c.420del</t>
  </si>
  <si>
    <t>ENSCAFT00000045451.2:c.247dup</t>
  </si>
  <si>
    <t>ENSCAFT00000044424.2:c.830_832del</t>
  </si>
  <si>
    <t>ENSCAFT00000050006.2:c.293del</t>
  </si>
  <si>
    <t>ENSCAFT00000044176.2:c.78_79insCTT</t>
  </si>
  <si>
    <t>ENSCAFT00000043519.2:c.523_524insGAAAAA</t>
  </si>
  <si>
    <t>ENSCAFT00000046643.2:c.162_176del</t>
  </si>
  <si>
    <t>ENSCAFT00000049649.2:c.144_161del</t>
  </si>
  <si>
    <t>ENSCAFT00000044713.3:c.646dup</t>
  </si>
  <si>
    <t>ENSCAFT00000043730.2:c.997_1004del</t>
  </si>
  <si>
    <t>ENSCAFT00000043730.2:c.126del</t>
  </si>
  <si>
    <t>ENSCAFT00000043730.2:c.1309_1311del</t>
  </si>
  <si>
    <t>ENSCAFT00000015865.3:c.280_281del</t>
  </si>
  <si>
    <t>ENSCAFT00000008530.3:c.567dup</t>
  </si>
  <si>
    <t>ENSCAFT00000044210.2:c.728_729dup</t>
  </si>
  <si>
    <t>ENSCAFT00000045867.2:c.54del</t>
  </si>
  <si>
    <t>ENSCAFT00000016672.2:c.680_685dup</t>
  </si>
  <si>
    <t>ENSCAFT00000004019.1:c.190_191del</t>
  </si>
  <si>
    <t>ENSCAFT00000063312.1:c.2009_2010insG</t>
  </si>
  <si>
    <t>ENSCAFT00000075253.1:c.640del</t>
  </si>
  <si>
    <t>ENSCAFT00000063565.1:c.1631del</t>
  </si>
  <si>
    <t>ENSCAFT00000012552.2:c.429_430del</t>
  </si>
  <si>
    <t>ENSCAFT00000012552.2:c.622dup</t>
  </si>
  <si>
    <t>ENSCAFT00000012552.2:c.208_209insTCTT</t>
  </si>
  <si>
    <t>ENSCAFT00000090658.1:c.621_622insAA</t>
  </si>
  <si>
    <t>ENSCAFT00000074726.1:c.640del</t>
  </si>
  <si>
    <t>ENSCAFT00000069431.1:c.420del</t>
  </si>
  <si>
    <t>ENSCAFT00000082747.1:c.1481del</t>
  </si>
  <si>
    <t>ENSCAFT00000075142.1:c.2449del</t>
  </si>
  <si>
    <t>ENSCAFT00000061144.1:c.420del</t>
  </si>
  <si>
    <t>ENSCAFT00000083370.1:c.362del</t>
  </si>
  <si>
    <t>ENSCAFT00000083370.1:c.113del</t>
  </si>
  <si>
    <t>ENSCAFT00000067860.1:c.265_265+3del</t>
  </si>
  <si>
    <t>ENSCAFT00000086216.1:c.2610_2612dup</t>
  </si>
  <si>
    <t>ENSCAFT00000087078.1:c.1125_1126dup</t>
  </si>
  <si>
    <t>ENSCAFT00000049558.2:c.117_119del</t>
  </si>
  <si>
    <t>ENSCAFT00000088700.1:c.403_404insACCCTCTCTC</t>
  </si>
  <si>
    <t>ENSCAFT00000060363.1:c.100dup</t>
  </si>
  <si>
    <t>ENSCAFT00000082374.1:c.1401_1403del</t>
  </si>
  <si>
    <t>ENSCAFT00000089688.1:c.56dup</t>
  </si>
  <si>
    <t>ENSCAFT00000077521.1:c.115_116del</t>
  </si>
  <si>
    <t>ENSCAFT00000069564.1:c.3055_3060del</t>
  </si>
  <si>
    <t>ENSCAFT00000092409.1:c.586_587insTTTCAA</t>
  </si>
  <si>
    <t>ENSCAFT00000068842.1:c.2514del</t>
  </si>
  <si>
    <t>ENSCAFT00000072925.1:c.79_80del</t>
  </si>
  <si>
    <t>ENSCAFT00000090804.1:c.420del</t>
  </si>
  <si>
    <t>ENSCAFT00000083427.1:c.1025del</t>
  </si>
  <si>
    <t>ENSCAFT00000083427.1:c.1026del</t>
  </si>
  <si>
    <t>ENSCAFT00000065354.1:c.294del</t>
  </si>
  <si>
    <t>ENSCAFT00000065354.1:c.913_923del</t>
  </si>
  <si>
    <t>ENSCAFT00000065354.1:c.228del</t>
  </si>
  <si>
    <t>ENSCAFT00000066527.1:c.1842del</t>
  </si>
  <si>
    <t>ENSCAFT00000063924.1:c.1715del</t>
  </si>
  <si>
    <t>ENSCAFT00000063924.1:c.1718_1719del</t>
  </si>
  <si>
    <t>ENSCAFT00000063924.1:c.1887_1889del</t>
  </si>
  <si>
    <t>ENSCAFT00000069737.1:c.640del</t>
  </si>
  <si>
    <t>ENSCAFT00000049611.2:c.100_114del</t>
  </si>
  <si>
    <t>ENSCAFT00000071644.1:c.718del</t>
  </si>
  <si>
    <t>ENSCAFT00000071153.1:c.144del</t>
  </si>
  <si>
    <t>ENSCAFT00000085565.1:c.237del</t>
  </si>
  <si>
    <t>ENSCAFT00000068200.1:c.273_274insC</t>
  </si>
  <si>
    <t>ENSCAFT00000068200.1:c.293del</t>
  </si>
  <si>
    <t>ENSCAFT00000077633.1:c.3722_3725del</t>
  </si>
  <si>
    <t>ENSCAFT00000073743.1:c.78_79insCTT</t>
  </si>
  <si>
    <t>ENSCAFT00000081394.1:c.724dup</t>
  </si>
  <si>
    <t>ENSCAFT00000091226.1:c.640del</t>
  </si>
  <si>
    <t>ENSCAFT00000002800.3:c.1569dup</t>
  </si>
  <si>
    <t>ENSCAFT00000090017.1:c.437_439del</t>
  </si>
  <si>
    <t>ENSCAFT00000090017.1:c.449_451del</t>
  </si>
  <si>
    <t>ENSCAFT00000076343.1:c.420del</t>
  </si>
  <si>
    <t>ENSCAFT00000011982.3:c.99_100del</t>
  </si>
  <si>
    <t>ENSCAFT00000011982.3:c.164dup</t>
  </si>
  <si>
    <t>ENSCAFT00000088091.1:c.926del</t>
  </si>
  <si>
    <t>ENSCAFT00000082194.1:c.690del</t>
  </si>
  <si>
    <t>ENSCAFT00000075190.1:c.420del</t>
  </si>
  <si>
    <t>ENSCAFT00000076055.1:c.181_182insA</t>
  </si>
  <si>
    <t>ENSCAFT00000076055.1:c.174_179del</t>
  </si>
  <si>
    <t>ENSCAFT00000084823.1:c.307_310del</t>
  </si>
  <si>
    <t>ENSCAFT00000064957.1:c.929del</t>
  </si>
  <si>
    <t>ENSCAFT00000064482.1:c.1086del</t>
  </si>
  <si>
    <t>ENSCAFT00000060443.1:c.476_491del</t>
  </si>
  <si>
    <t>ENSCAFT00000083246.1:c.307_310del</t>
  </si>
  <si>
    <t>ENSCAFT00000068528.1:c.265_265+3del</t>
  </si>
  <si>
    <t>ENSCAFT00000079006.1:c.473_474dup</t>
  </si>
  <si>
    <t>ENSCAFT00000085892.1:c.1472del</t>
  </si>
  <si>
    <t>ENSCAFT00000092663.1:c.317del</t>
  </si>
  <si>
    <t>ENSCAFT00000072936.1:c.420del</t>
  </si>
  <si>
    <t>ENSCAFT00000090138.1:c.7del</t>
  </si>
  <si>
    <t>ENSCAFT00000090138.1:c.68del</t>
  </si>
  <si>
    <t>ENSCAFT00000090982.1:c.682dup</t>
  </si>
  <si>
    <t>ENSCAFT00000069816.1:c.2005dup</t>
  </si>
  <si>
    <t>ENSCAFT00000069816.1:c.1839del</t>
  </si>
  <si>
    <t>ENSCAFT00000073067.1:c.970_977del</t>
  </si>
  <si>
    <t>ENSCAFT00000073067.1:c.1282_1284del</t>
  </si>
  <si>
    <t>ENSCAFT00000073067.1:c.126del</t>
  </si>
  <si>
    <t>ENSCAFT00000073067.1:c.223_226del</t>
  </si>
  <si>
    <t>ENSCAFT00000068346.1:c.283_284insCAG</t>
  </si>
  <si>
    <t>ENSCAFT00000068346.1:c.406_407del</t>
  </si>
  <si>
    <t>ENSCAFT00000072970.1:c.145_147del</t>
  </si>
  <si>
    <t>ENSCAFT00000074905.1:c.404_409del</t>
  </si>
  <si>
    <t>ENSCAFT00000083730.1:c.640del</t>
  </si>
  <si>
    <t>ENSCAFT00000091744.1:c.307_310del</t>
  </si>
  <si>
    <t>ENSCAFT00000063507.1:c.307_310del</t>
  </si>
  <si>
    <t>ENSCAFT00000089906.1:c.1140dup</t>
  </si>
  <si>
    <t>ENSCAFT00000060077.1:c.2017del</t>
  </si>
  <si>
    <t>ENSCAFT00000088011.1:c.334del</t>
  </si>
  <si>
    <t>ENSCAFT00000082910.1:c.1261_1266dup</t>
  </si>
  <si>
    <t>ENSCAFT00000037790.3:c.1219del</t>
  </si>
  <si>
    <t>ENSCAFT00000017693.3:c.284dup</t>
  </si>
  <si>
    <t>ENSCAFT00000086614.1:c.51_104del</t>
  </si>
  <si>
    <t>ENSCAFT00000079687.1:c.540del</t>
  </si>
  <si>
    <t>ENSCAFT00000073417.1:c.1136del</t>
  </si>
  <si>
    <t>ENSCAFT00000080863.1:c.362dup</t>
  </si>
  <si>
    <t>ENSCAFT00000078242.1:c.1990_1991insG</t>
  </si>
  <si>
    <t>ENSCAFT00000079233.1:c.2343_2348del</t>
  </si>
  <si>
    <t>ENSCAFT00000071683.1:c.259dup</t>
  </si>
  <si>
    <t>ENSCAFT00000075857.1:c.2051_2052del</t>
  </si>
  <si>
    <t>ENSCAFT00000081560.1:c.1831del</t>
  </si>
  <si>
    <t>ENSCAFT00000003076.4:c.103del</t>
  </si>
  <si>
    <t>ENSCAFT00000077049.1:c.103del</t>
  </si>
  <si>
    <t>ENSCAFT00000075035.1:c.103del</t>
  </si>
  <si>
    <t>ENSCAFT00000074274.1:c.103del</t>
  </si>
  <si>
    <t>ENSCAFT00000074591.1:c.103del</t>
  </si>
  <si>
    <t>ENSCAFT00000074137.1:c.103del</t>
  </si>
  <si>
    <t>ENSCAFT00000014104.4:c.547_563del</t>
  </si>
  <si>
    <t>ENSCAFT00000028547.4:c.25_26insA</t>
  </si>
  <si>
    <t>ENSCAFT00000036671.3:c.16_22del</t>
  </si>
  <si>
    <t>ENSCAFT00000039016.2:c.242_247dup</t>
  </si>
  <si>
    <t>ENSCAFT00000044834.1:c.13del</t>
  </si>
  <si>
    <t>ENSCAFT00000049705.2:c.110_111insTT</t>
  </si>
  <si>
    <t>ENSCAFT00000081229.1:c.2451_2453del</t>
  </si>
  <si>
    <t>ENSCAFT00000060339.1:c.155dup</t>
  </si>
  <si>
    <t>ENSCAFT00000060339.1:c.156_157insGAAG</t>
  </si>
  <si>
    <t>ENSCAFT00000069467.1:c.2del</t>
  </si>
  <si>
    <t>ENSCAFT00000074624.1:c.2del</t>
  </si>
  <si>
    <t>ENSCAFT00000067587.1:c.2699dup</t>
  </si>
  <si>
    <t>ENSCAFT00000067790.1:c.2693dup</t>
  </si>
  <si>
    <t>ENSCAFT00000074354.1:c.120_121insT</t>
  </si>
  <si>
    <t>ENSCAFT00000031870.5:c.693+1dup</t>
  </si>
  <si>
    <t>ENSCAFT00000064132.1:c.693+1dup</t>
  </si>
  <si>
    <t>ENSCAFT00000087849.1:c.1697+1_1697+2insTAAG</t>
  </si>
  <si>
    <t>ENSCAFT00000001047.4:c.117_118del</t>
  </si>
  <si>
    <t>ENSCAFT00000002574.5:c.767dup</t>
  </si>
  <si>
    <t>ENSCAFT00000002592.4:c.502_504del</t>
  </si>
  <si>
    <t>ENSCAFT00000003345.4:c.572_576dup</t>
  </si>
  <si>
    <t>ENSCAFT00000004743.3:c.471_479del</t>
  </si>
  <si>
    <t>ENSCAFT00000004743.3:c.81_102del</t>
  </si>
  <si>
    <t>ENSCAFT00000005356.5:c.117_122del</t>
  </si>
  <si>
    <t>ENSCAFT00000005522.4:c.1575_1580del</t>
  </si>
  <si>
    <t>ENSCAFT00000006147.4:c.94del</t>
  </si>
  <si>
    <t>ENSCAFT00000006147.4:c.136del</t>
  </si>
  <si>
    <t>ENSCAFT00000007180.5:c.180_182del</t>
  </si>
  <si>
    <t>ENSCAFT00000007834.4:c.2968del</t>
  </si>
  <si>
    <t>ENSCAFT00000008910.3:c.523_526del</t>
  </si>
  <si>
    <t>ENSCAFT00000008949.4:c.1317_1361del</t>
  </si>
  <si>
    <t>ENSCAFT00000009509.4:c.13235del</t>
  </si>
  <si>
    <t>ENSCAFT00000011141.4:c.140dup</t>
  </si>
  <si>
    <t>ENSCAFT00000012894.4:c.3494_3502dup</t>
  </si>
  <si>
    <t>ENSCAFT00000013138.4:c.6927_6928insCCCCTGTTCCCAAA</t>
  </si>
  <si>
    <t>ENSCAFT00000013138.4:c.6923_6924insCCC</t>
  </si>
  <si>
    <t>ENSCAFT00000013138.4:c.6864del</t>
  </si>
  <si>
    <t>ENSCAFT00000013602.4:c.699_700insCTACAGT</t>
  </si>
  <si>
    <t>ENSCAFT00000013905.5:c.4915_4916insGAGACCCCGCCCCCGGAGGCCCCGCCCCCG</t>
  </si>
  <si>
    <t>ENSCAFT00000015277.4:c.30dup</t>
  </si>
  <si>
    <t>ENSCAFT00000015704.4:c.348_353del</t>
  </si>
  <si>
    <t>ENSCAFT00000015905.3:c.2485_2486insG</t>
  </si>
  <si>
    <t>ENSCAFT00000015905.3:c.2497_2512del</t>
  </si>
  <si>
    <t>ENSCAFT00000015905.3:c.2479_2483del</t>
  </si>
  <si>
    <t>ENSCAFT00000019903.4:c.1964_1965insAGTTTCTTCTTCTTCTTCTTC</t>
  </si>
  <si>
    <t>ENSCAFT00000020252.5:c.99_99+1insA</t>
  </si>
  <si>
    <t>ENSCAFT00000021024.4:c.4457_4458insAAG</t>
  </si>
  <si>
    <t>ENSCAFT00000022483.4:c.1534_1543del</t>
  </si>
  <si>
    <t>ENSCAFT00000024289.2:c.187_192dup</t>
  </si>
  <si>
    <t>ENSCAFT00000024477.5:c.450del</t>
  </si>
  <si>
    <t>ENSCAFT00000025414.4:c.813del</t>
  </si>
  <si>
    <t>ENSCAFT00000025825.4:c.133del</t>
  </si>
  <si>
    <t>ENSCAFT00000026465.4:c.658_659insCTATAGTTGACTA</t>
  </si>
  <si>
    <t>ENSCAFT00000029402.4:c.381_386dup</t>
  </si>
  <si>
    <t>ENSCAFT00000032348.5:c.85_90dup</t>
  </si>
  <si>
    <t>ENSCAFT00000032464.4:c.148_150del</t>
  </si>
  <si>
    <t>ENSCAFT00000032464.4:c.213_218del</t>
  </si>
  <si>
    <t>ENSCAFT00000036452.3:c.104del</t>
  </si>
  <si>
    <t>ENSCAFT00000039350.3:c.2_17del</t>
  </si>
  <si>
    <t>ENSCAFT00000045575.3:c.6876_6877insCCCCTGTTCCCAAA</t>
  </si>
  <si>
    <t>ENSCAFT00000045575.3:c.6872_6873insCCC</t>
  </si>
  <si>
    <t>ENSCAFT00000045575.3:c.6813del</t>
  </si>
  <si>
    <t>ENSCAFT00000042839.2:c.488_489insAGG</t>
  </si>
  <si>
    <t>ENSCAFT00000048904.3:c.13220del</t>
  </si>
  <si>
    <t>ENSCAFT00000049004.3:c.699_700insCTACAGT</t>
  </si>
  <si>
    <t>ENSCAFT00000047415.2:c.262del</t>
  </si>
  <si>
    <t>ENSCAFT00000045475.2:c.394_409del</t>
  </si>
  <si>
    <t>ENSCAFT00000043300.3:c.211_222del</t>
  </si>
  <si>
    <t>ENSCAFT00000047781.2:c.389_394del</t>
  </si>
  <si>
    <t>ENSCAFT00000043809.2:c.488_489insAGG</t>
  </si>
  <si>
    <t>ENSCAFT00000043618.2:c.253del</t>
  </si>
  <si>
    <t>ENSCAFT00000043618.2:c.255_271dup</t>
  </si>
  <si>
    <t>ENSCAFT00000044859.2:c.752_760dup</t>
  </si>
  <si>
    <t>ENSCAFT00000047010.3:c.1575_1580del</t>
  </si>
  <si>
    <t>ENSCAFT00000048039.2:c.218dup</t>
  </si>
  <si>
    <t>ENSCAFT00000048039.2:c.232del</t>
  </si>
  <si>
    <t>ENSCAFT00000088846.1:c.1325_1326del</t>
  </si>
  <si>
    <t>ENSCAFT00000072495.1:c.876del</t>
  </si>
  <si>
    <t>ENSCAFT00000084555.1:c.94del</t>
  </si>
  <si>
    <t>ENSCAFT00000084555.1:c.136del</t>
  </si>
  <si>
    <t>ENSCAFT00000083908.1:c.1177_1178del</t>
  </si>
  <si>
    <t>ENSCAFT00000077794.1:c.2490_2493del</t>
  </si>
  <si>
    <t>ENSCAFT00000091339.1:c.1575_1580del</t>
  </si>
  <si>
    <t>ENSCAFT00000059823.1:c.140dup</t>
  </si>
  <si>
    <t>ENSCAFT00000072173.1:c.890_891insC</t>
  </si>
  <si>
    <t>ENSCAFT00000075707.1:c.30dup</t>
  </si>
  <si>
    <t>ENSCAFT00000063603.1:c.253del</t>
  </si>
  <si>
    <t>ENSCAFT00000063603.1:c.255_271dup</t>
  </si>
  <si>
    <t>ENSCAFT00000064193.1:c.631_633del</t>
  </si>
  <si>
    <t>ENSCAFT00000059729.1:c.133del</t>
  </si>
  <si>
    <t>ENSCAFT00000083929.1:c.4108del</t>
  </si>
  <si>
    <t>ENSCAFT00000071574.1:c.104del</t>
  </si>
  <si>
    <t>ENSCAFT00000089986.1:c.30dup</t>
  </si>
  <si>
    <t>ENSCAFT00000092846.1:c.80_81del</t>
  </si>
  <si>
    <t>ENSCAFT00000092846.1:c.86_87del</t>
  </si>
  <si>
    <t>ENSCAFT00000073267.1:c.511_513del</t>
  </si>
  <si>
    <t>ENSCAFT00000086161.1:c.180_182del</t>
  </si>
  <si>
    <t>ENSCAFT00000082880.1:c.5791del</t>
  </si>
  <si>
    <t>ENSCAFT00000069624.1:c.1153_1154insA</t>
  </si>
  <si>
    <t>ENSCAFT00000092365.1:c.452_462del</t>
  </si>
  <si>
    <t>ENSCAFT00000092365.1:c.430_433del</t>
  </si>
  <si>
    <t>ENSCAFT00000075496.1:c.5032del</t>
  </si>
  <si>
    <t>ENSCAFT00000060110.1:c.167_198del</t>
  </si>
  <si>
    <t>ENSCAFT00000088743.1:c.2713_2714insG</t>
  </si>
  <si>
    <t>ENSCAFT00000088743.1:c.2725_2740del</t>
  </si>
  <si>
    <t>ENSCAFT00000088743.1:c.2707_2711del</t>
  </si>
  <si>
    <t>ENSCAFT00000079457.1:c.4936_4937insGAGACCCCGCCCCCGGAGGCCCCGCCCCCG</t>
  </si>
  <si>
    <t>ENSCAFT00000066739.1:c.1394_1395insA</t>
  </si>
  <si>
    <t>ENSCAFT00000079844.1:c.4843_4844insGAGACCCCGCCCCCGGAGGCCCCGCCCCCG</t>
  </si>
  <si>
    <t>ENSCAFT00000086443.1:c.572_576dup</t>
  </si>
  <si>
    <t>ENSCAFT00000077793.1:c.253del</t>
  </si>
  <si>
    <t>ENSCAFT00000077793.1:c.255_271dup</t>
  </si>
  <si>
    <t>ENSCAFT00000093016.1:c.292_307del</t>
  </si>
  <si>
    <t>ENSCAFT00000075147.1:c.7296_7297insCCCCTGTTCCCAAA</t>
  </si>
  <si>
    <t>ENSCAFT00000075147.1:c.7292_7293insCCC</t>
  </si>
  <si>
    <t>ENSCAFT00000075147.1:c.7233del</t>
  </si>
  <si>
    <t>ENSCAFT00000084638.1:c.1497_1541del</t>
  </si>
  <si>
    <t>ENSCAFT00000072382.1:c.2321_2323del</t>
  </si>
  <si>
    <t>ENSCAFT00000082893.1:c.4975_4976insGAGACCCCGCCCCCGGAGGCCCCGCCCCCG</t>
  </si>
  <si>
    <t>ENSCAFT00000062052.1:c.253del</t>
  </si>
  <si>
    <t>ENSCAFT00000062052.1:c.255_271dup</t>
  </si>
  <si>
    <t>ENSCAFT00000075911.1:c.211_222del</t>
  </si>
  <si>
    <t>ENSCAFT00000086831.1:c.589_590insCTATAGTTGACTA</t>
  </si>
  <si>
    <t>ENSCAFT00000061685.1:c.735del</t>
  </si>
  <si>
    <t>ENSCAFT00000075263.1:c.253del</t>
  </si>
  <si>
    <t>ENSCAFT00000075263.1:c.255_271dup</t>
  </si>
  <si>
    <t>ENSCAFT00000074812.1:c.6894_6895insCCCCTGTTCCCAAA</t>
  </si>
  <si>
    <t>ENSCAFT00000074812.1:c.6890_6891insCCC</t>
  </si>
  <si>
    <t>ENSCAFT00000074812.1:c.6831del</t>
  </si>
  <si>
    <t>ENSCAFT00000085170.1:c.4708_4709insGAGACCCCGCCCCCGGAGGCCCCGCCCCCG</t>
  </si>
  <si>
    <t>ENSCAFT00000084395.1:c.137dup</t>
  </si>
  <si>
    <t>ENSCAFT00000066454.1:c.30dup</t>
  </si>
  <si>
    <t>ENSCAFT00000083752.1:c.117_122del</t>
  </si>
  <si>
    <t>ENSCAFT00000092731.1:c.4430_4431insAAG</t>
  </si>
  <si>
    <t>ENSCAFT00000065721.1:c.4927dup</t>
  </si>
  <si>
    <t>ENSCAFT00000086929.1:c.94del</t>
  </si>
  <si>
    <t>ENSCAFT00000086929.1:c.136del</t>
  </si>
  <si>
    <t>ENSCAFT00000086026.1:c.2296_2297insG</t>
  </si>
  <si>
    <t>ENSCAFT00000086026.1:c.2308_2323del</t>
  </si>
  <si>
    <t>ENSCAFT00000086026.1:c.2290_2294del</t>
  </si>
  <si>
    <t>ENSCAFT00000068809.1:c.331_332del</t>
  </si>
  <si>
    <t>ENSCAFT00000073469.1:c.1426_1427del</t>
  </si>
  <si>
    <t>ENSCAFT00000073469.1:c.657del</t>
  </si>
  <si>
    <t>ENSCAFT00000084501.1:c.1194_1199del</t>
  </si>
  <si>
    <t>ENSCAFT00000081814.1:c.850_851insCTATAGTTGACTA</t>
  </si>
  <si>
    <t>ENSCAFT00000060962.1:c.836_837insA</t>
  </si>
  <si>
    <t>ENSCAFT00000062606.1:c.668_671del</t>
  </si>
  <si>
    <t>ENSCAFT00000078937.1:c.631_633del</t>
  </si>
  <si>
    <t>ENSCAFT00000003545.5:c.989+1_989+2del</t>
  </si>
  <si>
    <t>ENSCAFT00000019989.4:c.3082-2del</t>
  </si>
  <si>
    <t>ENSCAFT00000001073.4:c.4076dup</t>
  </si>
  <si>
    <t>ENSCAFT00000001527.5:c.47del</t>
  </si>
  <si>
    <t>ENSCAFT00000001978.4:c.2410dup</t>
  </si>
  <si>
    <t>ENSCAFT00000002915.4:c.24_26del</t>
  </si>
  <si>
    <t>ENSCAFT00000003136.4:c.801_803del</t>
  </si>
  <si>
    <t>ENSCAFT00000003285.3:c.130_150dup</t>
  </si>
  <si>
    <t>ENSCAFT00000003314.4:c.96_98del</t>
  </si>
  <si>
    <t>ENSCAFT00000003525.5:c.681del</t>
  </si>
  <si>
    <t>ENSCAFT00000003950.4:c.585_586dup</t>
  </si>
  <si>
    <t>ENSCAFT00000004474.4:c.348del</t>
  </si>
  <si>
    <t>ENSCAFT00000004474.4:c.421dup</t>
  </si>
  <si>
    <t>ENSCAFT00000006280.4:c.107del</t>
  </si>
  <si>
    <t>ENSCAFT00000007397.6:c.134_139del</t>
  </si>
  <si>
    <t>ENSCAFT00000007454.5:c.2443_2444insT</t>
  </si>
  <si>
    <t>ENSCAFT00000007840.4:c.95_100del</t>
  </si>
  <si>
    <t>ENSCAFT00000008401.5:c.2877_2882dup</t>
  </si>
  <si>
    <t>ENSCAFT00000008934.4:c.510dup</t>
  </si>
  <si>
    <t>ENSCAFT00000009368.4:c.523_550del</t>
  </si>
  <si>
    <t>ENSCAFT00000010425.4:c.705_706del</t>
  </si>
  <si>
    <t>ENSCAFT00000011541.4:c.7_8insC</t>
  </si>
  <si>
    <t>ENSCAFT00000011678.5:c.98dup</t>
  </si>
  <si>
    <t>ENSCAFT00000011709.4:c.392_393insG</t>
  </si>
  <si>
    <t>ENSCAFT00000011709.4:c.44_49del</t>
  </si>
  <si>
    <t>ENSCAFT00000012576.4:c.49_50insG</t>
  </si>
  <si>
    <t>ENSCAFT00000013635.5:c.1233_1236del</t>
  </si>
  <si>
    <t>ENSCAFT00000014765.4:c.482_493del</t>
  </si>
  <si>
    <t>ENSCAFT00000015026.3:c.36_37insGGGCGGGCGGGGCGGGGCG</t>
  </si>
  <si>
    <t>ENSCAFT00000015115.5:c.398_403dup</t>
  </si>
  <si>
    <t>ENSCAFT00000015952.5:c.373_381del</t>
  </si>
  <si>
    <t>ENSCAFT00000016239.4:c.39_42dup</t>
  </si>
  <si>
    <t>ENSCAFT00000018678.5:c.75_76insGGCGGCGGCGGC</t>
  </si>
  <si>
    <t>ENSCAFT00000019446.5:c.1901_1924del</t>
  </si>
  <si>
    <t>ENSCAFT00000020150.4:c.344_347dup</t>
  </si>
  <si>
    <t>ENSCAFT00000020314.5:c.308_309insT</t>
  </si>
  <si>
    <t>ENSCAFT00000020339.4:c.1630_1631insTGCAGGCGG</t>
  </si>
  <si>
    <t>ENSCAFT00000020959.4:c.417_418insTAGCCCCGCC</t>
  </si>
  <si>
    <t>ENSCAFT00000021260.4:c.2643dup</t>
  </si>
  <si>
    <t>ENSCAFT00000022537.4:c.240_245del</t>
  </si>
  <si>
    <t>ENSCAFT00000023420.4:c.1458_1487del</t>
  </si>
  <si>
    <t>ENSCAFT00000023420.4:c.1422_1439dup</t>
  </si>
  <si>
    <t>ENSCAFT00000023453.5:c.10765del</t>
  </si>
  <si>
    <t>ENSCAFT00000024207.4:c.31_32del</t>
  </si>
  <si>
    <t>ENSCAFT00000024207.4:c.212_214del</t>
  </si>
  <si>
    <t>ENSCAFT00000024207.4:c.342_345del</t>
  </si>
  <si>
    <t>ENSCAFT00000024383.5:c.3335_3358del</t>
  </si>
  <si>
    <t>ENSCAFT00000025217.4:c.2700_2705del</t>
  </si>
  <si>
    <t>ENSCAFT00000025391.4:c.1423_1446del</t>
  </si>
  <si>
    <t>ENSCAFT00000026160.5:c.2702_2703del</t>
  </si>
  <si>
    <t>ENSCAFT00000027468.5:c.717dup</t>
  </si>
  <si>
    <t>ENSCAFT00000027476.4:c.101_102del</t>
  </si>
  <si>
    <t>ENSCAFT00000027958.6:c.2919_2924del</t>
  </si>
  <si>
    <t>ENSCAFT00000028437.5:c.1017_1028dup</t>
  </si>
  <si>
    <t>ENSCAFT00000028437.5:c.410_411insCGGGGGGGG</t>
  </si>
  <si>
    <t>ENSCAFT00000029386.5:c.2258_2259insCCCGCAGCC</t>
  </si>
  <si>
    <t>ENSCAFT00000029732.5:c.2711_2712del</t>
  </si>
  <si>
    <t>ENSCAFT00000030197.4:c.1998_1999insCCCGCCGCCGCC</t>
  </si>
  <si>
    <t>ENSCAFT00000031656.4:c.3108_3110del</t>
  </si>
  <si>
    <t>ENSCAFT00000032160.4:c.171del</t>
  </si>
  <si>
    <t>ENSCAFT00000035308.3:c.1146_1147del</t>
  </si>
  <si>
    <t>ENSCAFT00000035676.3:c.415_417del</t>
  </si>
  <si>
    <t>ENSCAFT00000038653.2:c.143_148dup</t>
  </si>
  <si>
    <t>ENSCAFT00000039797.3:c.99_100insTAGCCCCGCC</t>
  </si>
  <si>
    <t>ENSCAFT00000048905.3:c.1690_1691insTGCAGGCGG</t>
  </si>
  <si>
    <t>ENSCAFT00000042891.3:c.1001dup</t>
  </si>
  <si>
    <t>ENSCAFT00000045470.3:c.12676del</t>
  </si>
  <si>
    <t>ENSCAFT00000049153.3:c.446_457del</t>
  </si>
  <si>
    <t>ENSCAFT00000049723.3:c.483dup</t>
  </si>
  <si>
    <t>ENSCAFT00000049228.3:c.49_50insG</t>
  </si>
  <si>
    <t>ENSCAFT00000044505.2:c.171del</t>
  </si>
  <si>
    <t>ENSCAFT00000050068.2:c.134_139del</t>
  </si>
  <si>
    <t>ENSCAFT00000043571.2:c.1246_1251dup</t>
  </si>
  <si>
    <t>ENSCAFT00000047142.3:c.24_26del</t>
  </si>
  <si>
    <t>ENSCAFT00000044491.3:c.12592del</t>
  </si>
  <si>
    <t>ENSCAFT00000023871.4:c.95_106dup</t>
  </si>
  <si>
    <t>ENSCAFT00000047485.2:c.2126_2128dup</t>
  </si>
  <si>
    <t>ENSCAFT00000045654.3:c.240_245del</t>
  </si>
  <si>
    <t>ENSCAFT00000044452.3:c.7_8insC</t>
  </si>
  <si>
    <t>ENSCAFT00000046119.2:c.822_846dup</t>
  </si>
  <si>
    <t>ENSCAFT00000049867.2:c.2919_2924del</t>
  </si>
  <si>
    <t>ENSCAFT00000046179.3:c.603dup</t>
  </si>
  <si>
    <t>ENSCAFT00000090145.1:c.1422_1439dup</t>
  </si>
  <si>
    <t>ENSCAFT00000090145.1:c.1458_1469del</t>
  </si>
  <si>
    <t>ENSCAFT00000069703.1:c.47del</t>
  </si>
  <si>
    <t>ENSCAFT00000085340.1:c.283_286del</t>
  </si>
  <si>
    <t>ENSCAFT00000059854.1:c.199_219del</t>
  </si>
  <si>
    <t>ENSCAFT00000084688.1:c.107del</t>
  </si>
  <si>
    <t>ENSCAFT00000059657.1:c.75_76insGGCGGCGGCGGC</t>
  </si>
  <si>
    <t>ENSCAFT00000079958.1:c.993_994insGGCC</t>
  </si>
  <si>
    <t>ENSCAFT00000082659.1:c.14_21del</t>
  </si>
  <si>
    <t>ENSCAFT00000069639.1:c.1607dup</t>
  </si>
  <si>
    <t>ENSCAFT00000081501.1:c.47del</t>
  </si>
  <si>
    <t>ENSCAFT00000093325.1:c.1074_1091dup</t>
  </si>
  <si>
    <t>ENSCAFT00000093325.1:c.1110_1121del</t>
  </si>
  <si>
    <t>ENSCAFT00000075464.1:c.75_76insGGCGGCGGCGGC</t>
  </si>
  <si>
    <t>ENSCAFT00000069603.1:c.101_102del</t>
  </si>
  <si>
    <t>ENSCAFT00000074715.1:c.134_139del</t>
  </si>
  <si>
    <t>ENSCAFT00000090343.1:c.75_76insGGCGGCGGCGGC</t>
  </si>
  <si>
    <t>ENSCAFT00000076647.1:c.1072del</t>
  </si>
  <si>
    <t>ENSCAFT00000092804.1:c.571del</t>
  </si>
  <si>
    <t>ENSCAFT00000077668.1:c.97_108dup</t>
  </si>
  <si>
    <t>ENSCAFT00000071919.1:c.1505del</t>
  </si>
  <si>
    <t>ENSCAFT00000069083.1:c.101_102del</t>
  </si>
  <si>
    <t>ENSCAFT00000084320.1:c.12376del</t>
  </si>
  <si>
    <t>ENSCAFT00000090911.1:c.1977_1978insCCCGCCGCCGCC</t>
  </si>
  <si>
    <t>ENSCAFT00000060515.1:c.2643dup</t>
  </si>
  <si>
    <t>ENSCAFT00000089264.1:c.2643dup</t>
  </si>
  <si>
    <t>ENSCAFT00000062353.1:c.637del</t>
  </si>
  <si>
    <t>ENSCAFT00000086405.1:c.448_454dup</t>
  </si>
  <si>
    <t>ENSCAFT00000093959.1:c.14_21del</t>
  </si>
  <si>
    <t>ENSCAFT00000078929.1:c.4064dup</t>
  </si>
  <si>
    <t>ENSCAFT00000069246.1:c.2249dup</t>
  </si>
  <si>
    <t>ENSCAFT00000066660.1:c.2605dup</t>
  </si>
  <si>
    <t>ENSCAFT00000066937.1:c.993_994insGGCC</t>
  </si>
  <si>
    <t>ENSCAFT00000082673.1:c.240_245del</t>
  </si>
  <si>
    <t>ENSCAFT00000085166.1:c.12508del</t>
  </si>
  <si>
    <t>ENSCAFT00000081806.1:c.57_58insGT</t>
  </si>
  <si>
    <t>ENSCAFT00000067409.1:c.240_245del</t>
  </si>
  <si>
    <t>ENSCAFT00000068961.1:c.446_457del</t>
  </si>
  <si>
    <t>ENSCAFT00000084780.1:c.3108_3110del</t>
  </si>
  <si>
    <t>ENSCAFT00000069195.1:c.532_549del</t>
  </si>
  <si>
    <t>ENSCAFT00000068949.1:c.2602dup</t>
  </si>
  <si>
    <t>ENSCAFT00000070008.1:c.14_21del</t>
  </si>
  <si>
    <t>ENSCAFT00000085240.1:c.75_76insGGCGGCGGCGGC</t>
  </si>
  <si>
    <t>ENSCAFT00000066566.1:c.2270_2293del</t>
  </si>
  <si>
    <t>ENSCAFT00000086372.1:c.12781del</t>
  </si>
  <si>
    <t>ENSCAFT00000083444.1:c.636_637dup</t>
  </si>
  <si>
    <t>ENSCAFT00000063040.1:c.349_350insGCG</t>
  </si>
  <si>
    <t>ENSCAFT00000061189.1:c.2257del</t>
  </si>
  <si>
    <t>ENSCAFT00000082845.1:c.1926_1927insCCCGCCGCCGCC</t>
  </si>
  <si>
    <t>ENSCAFT00000088004.1:c.97_108dup</t>
  </si>
  <si>
    <t>ENSCAFT00000062243.1:c.99_100insTAGCCCCGCC</t>
  </si>
  <si>
    <t>ENSCAFT00000089431.1:c.2131_2136dup</t>
  </si>
  <si>
    <t>ENSCAFT00000069282.1:c.1275_1304del</t>
  </si>
  <si>
    <t>ENSCAFT00000069282.1:c.1239_1256dup</t>
  </si>
  <si>
    <t>ENSCAFT00000063164.1:c.75_76insGGCGGCGGCGGC</t>
  </si>
  <si>
    <t>ENSCAFT00000074830.1:c.14_21del</t>
  </si>
  <si>
    <t>ENSCAFT00000077709.1:c.2643dup</t>
  </si>
  <si>
    <t>ENSCAFT00000082100.1:c.14_21del</t>
  </si>
  <si>
    <t>ENSCAFT00000074964.1:c.2259_2264del</t>
  </si>
  <si>
    <t>ENSCAFT00000082079.1:c.47del</t>
  </si>
  <si>
    <t>ENSCAFT00000072365.1:c.2643dup</t>
  </si>
  <si>
    <t>ENSCAFT00000063476.1:c.1472del</t>
  </si>
  <si>
    <t>ENSCAFT00000082931.1:c.134_139del</t>
  </si>
  <si>
    <t>ENSCAFT00000065272.1:c.143del</t>
  </si>
  <si>
    <t>ENSCAFT00000064752.1:c.2643dup</t>
  </si>
  <si>
    <t>ENSCAFT00000076993.1:c.448_454dup</t>
  </si>
  <si>
    <t>ENSCAFT00000086203.1:c.97_108dup</t>
  </si>
  <si>
    <t>ENSCAFT00000089754.1:c.349_350insGCG</t>
  </si>
  <si>
    <t>ENSCAFT00000074750.1:c.97_108dup</t>
  </si>
  <si>
    <t>ENSCAFT00000077383.1:c.3748del</t>
  </si>
  <si>
    <t>ENSCAFT00000060131.1:c.603dup</t>
  </si>
  <si>
    <t>ENSCAFT00000092874.1:c.32_36dup</t>
  </si>
  <si>
    <t>ENSCAFT00000090835.1:c.993_994insGGCC</t>
  </si>
  <si>
    <t>ENSCAFT00000093866.1:c.446_457del</t>
  </si>
  <si>
    <t>ENSCAFT00000091006.1:c.398_403dup</t>
  </si>
  <si>
    <t>ENSCAFT00000074321.1:c.14_21del</t>
  </si>
  <si>
    <t>ENSCAFT00000081370.1:c.349_350insGCG</t>
  </si>
  <si>
    <t>ENSCAFT00000060149.1:c.14_21del</t>
  </si>
  <si>
    <t>ENSCAFT00000071377.1:c.2643dup</t>
  </si>
  <si>
    <t>ENSCAFT00000085282.1:c.606_614del</t>
  </si>
  <si>
    <t>ENSCAFT00000016128.4:c.1971+1dup</t>
  </si>
  <si>
    <t>ENSCAFT00000017737.4:c.373+9_373+14dup</t>
  </si>
  <si>
    <t>ENSCAFT00000019061.4:c.1162+1del</t>
  </si>
  <si>
    <t>ENSCAFT00000038532.3:c.378_396del</t>
  </si>
  <si>
    <t>ENSCAFT00000062889.1:c.301+9_301+14dup</t>
  </si>
  <si>
    <t>ENSCAFT00000083496.1:c.395_406del</t>
  </si>
  <si>
    <t>ENSCAFT00000039383.4:c.580-21_621del</t>
  </si>
  <si>
    <t>ENSCAFT00000028184.4:c.1306_1307+2del</t>
  </si>
  <si>
    <t>ENSCAFT00000011890.5:c.3545-27_*10del</t>
  </si>
  <si>
    <t>ENSCAFT00000065672.1:n.330-18_333del</t>
  </si>
  <si>
    <t>ENSCAFT00000081935.1:n.357+2_358del</t>
  </si>
  <si>
    <t>ENSCAFT00000086984.1:n.189-2_189-1insG</t>
  </si>
  <si>
    <t>ENSCAFT00000082691.1:n.473+27_473+62del</t>
  </si>
  <si>
    <t>ENSCAFT00000075426.1:n.408+9_408+41del</t>
  </si>
  <si>
    <t>ENSCAFT00000076190.1:n.477-6_504del</t>
  </si>
  <si>
    <t>ENSCAFP00000000325.4:p.Asn162IlefsTer55</t>
  </si>
  <si>
    <t>ENSCAFP00000003913.4:p.Asp223GlyfsTer73</t>
  </si>
  <si>
    <t>ENSCAFP00000003949.2:p.Asn62ThrfsTer20</t>
  </si>
  <si>
    <t>ENSCAFP00000003949.2:p.Gln71ArgfsTer11</t>
  </si>
  <si>
    <t>ENSCAFP00000006289.4:p.Leu141SerfsTer37</t>
  </si>
  <si>
    <t>ENSCAFP00000007966.4:p.Pro145_Arg152del</t>
  </si>
  <si>
    <t>ENSCAFP00000009908.4:p.Cys47AlafsTer175</t>
  </si>
  <si>
    <t>ENSCAFP00000010913.3:p.Gly80GlufsTer16</t>
  </si>
  <si>
    <t>ENSCAFP00000010913.3:p.Ser78_Ser79del</t>
  </si>
  <si>
    <t>ENSCAFP00000010936.4:p.Gly80GlufsTer16</t>
  </si>
  <si>
    <t>ENSCAFP00000010936.4:p.Ser78_Ser79del</t>
  </si>
  <si>
    <t>ENSCAFP00000011002.4:p.Gly62_Gly63insSerGly</t>
  </si>
  <si>
    <t>ENSCAFP00000011193.4:p.Pro648_Ala650del</t>
  </si>
  <si>
    <t>ENSCAFP00000018271.4:p.Gly147GlufsTer9</t>
  </si>
  <si>
    <t>ENSCAFP00000021899.4:p.Asp103IlefsTer53</t>
  </si>
  <si>
    <t>ENSCAFP00000022911.4:p.Gln44ArgfsTer96</t>
  </si>
  <si>
    <t>ENSCAFP00000024705.4:p.Arg91GlyfsTer136</t>
  </si>
  <si>
    <t>ENSCAFP00000030404.2:p.Lys64AsnfsTer21</t>
  </si>
  <si>
    <t>ENSCAFP00000030404.2:p.Met69CysfsTer10</t>
  </si>
  <si>
    <t>ENSCAFP00000030404.2:p.Ser72AlafsTer7</t>
  </si>
  <si>
    <t>ENSCAFP00000031287.3:p.Gly27dup</t>
  </si>
  <si>
    <t>ENSCAFP00000032473.3:p.Asn206MetfsTer3</t>
  </si>
  <si>
    <t>ENSCAFP00000034012.2:p.Lys65del</t>
  </si>
  <si>
    <t>ENSCAFP00000034012.2:p.Trp115dup</t>
  </si>
  <si>
    <t>ENSCAFP00000035133.2:p.Val158IlefsTer65</t>
  </si>
  <si>
    <t>ENSCAFP00000036048.2:p.Gly106ValfsTer59</t>
  </si>
  <si>
    <t>ENSCAFP00000036193.2:p.Arg108_Glu127del</t>
  </si>
  <si>
    <t>ENSCAFP00000036488.2:p.Leu141SerfsTer37</t>
  </si>
  <si>
    <t>ENSCAFP00000037070.2:p.Gln83ProfsTer11</t>
  </si>
  <si>
    <t>ENSCAFP00000038483.2:p.Pro277del</t>
  </si>
  <si>
    <t>ENSCAFP00000038803.2:p.Lys98ArgfsTer?</t>
  </si>
  <si>
    <t>ENSCAFP00000039008.2:p.Phe26_Phe27insLeu</t>
  </si>
  <si>
    <t>ENSCAFP00000039835.2:p.Glu175delinsGlyLysLys</t>
  </si>
  <si>
    <t>ENSCAFP00000040520.2:p.Lys57_Cys61del</t>
  </si>
  <si>
    <t>ENSCAFP00000040946.1:p.Val51_Pro56del</t>
  </si>
  <si>
    <t>ENSCAFP00000041284.1:p.Asp216GlyfsTer73</t>
  </si>
  <si>
    <t>ENSCAFP00000041698.2:p.Arg333ProfsTer6</t>
  </si>
  <si>
    <t>ENSCAFP00000041698.2:p.Lys42AsnfsTer20</t>
  </si>
  <si>
    <t>ENSCAFP00000041698.2:p.Lys437del</t>
  </si>
  <si>
    <t>ENSCAFP00000041895.2:p.Lys94ValfsTer3</t>
  </si>
  <si>
    <t>ENSCAFP00000041974.2:p.Ala190CysfsTer4</t>
  </si>
  <si>
    <t>ENSCAFP00000042210.2:p.Ala244LeufsTer?</t>
  </si>
  <si>
    <t>ENSCAFP00000042223.2:p.Asn18LysfsTer8</t>
  </si>
  <si>
    <t>ENSCAFP00000042397.1:p.Asp227_Asp228dup</t>
  </si>
  <si>
    <t>ENSCAFP00000042746.1:p.Ser64ArgfsTer8</t>
  </si>
  <si>
    <t>ENSCAFP00000043481.1:p.Ile670MetfsTer17</t>
  </si>
  <si>
    <t>ENSCAFP00000044007.1:p.Arg214AlafsTer2</t>
  </si>
  <si>
    <t>ENSCAFP00000044062.1:p.Asn544IlefsTer7</t>
  </si>
  <si>
    <t>ENSCAFP00000044892.1:p.Leu144SerfsTer3</t>
  </si>
  <si>
    <t>ENSCAFP00000044892.1:p.Leu208ProfsTer8</t>
  </si>
  <si>
    <t>ENSCAFP00000044892.1:p.Thr70IlefsTer22</t>
  </si>
  <si>
    <t>ENSCAFP00000045317.1:p.Leu208AsnfsTer61</t>
  </si>
  <si>
    <t>ENSCAFP00000045554.1:p.Arg214AlafsTer2</t>
  </si>
  <si>
    <t>ENSCAFP00000046310.1:p.Leu141SerfsTer37</t>
  </si>
  <si>
    <t>ENSCAFP00000046919.1:p.Lys494SerfsTer6</t>
  </si>
  <si>
    <t>ENSCAFP00000047288.1:p.Met817CysfsTer24</t>
  </si>
  <si>
    <t>ENSCAFP00000048432.1:p.Leu141SerfsTer37</t>
  </si>
  <si>
    <t>ENSCAFP00000048682.1:p.Pro121LeufsTer65</t>
  </si>
  <si>
    <t>ENSCAFP00000048682.1:p.Pro38HisfsTer10</t>
  </si>
  <si>
    <t>ENSCAFP00000049366.1:p.Thr871dup</t>
  </si>
  <si>
    <t>ENSCAFP00000049399.1:p.Trp376PhefsTer?</t>
  </si>
  <si>
    <t>ENSCAFP00000050652.1:p.Pro40del</t>
  </si>
  <si>
    <t>ENSCAFP00000050654.1:p.Leu135HisfsTer23</t>
  </si>
  <si>
    <t>ENSCAFP00000050768.1:p.Ala34GlyfsTer12</t>
  </si>
  <si>
    <t>ENSCAFP00000051104.1:p.Ile468del</t>
  </si>
  <si>
    <t>ENSCAFP00000051255.1:p.Lys20GlufsTer9</t>
  </si>
  <si>
    <t>ENSCAFP00000051414.1:p.Ile39TyrfsTer23</t>
  </si>
  <si>
    <t>ENSCAFP00000051995.1:p.Phe1019_Cys1020del</t>
  </si>
  <si>
    <t>ENSCAFP00000052206.1:p.Ser195_Ser196insIleSer</t>
  </si>
  <si>
    <t>ENSCAFP00000052419.1:p.Glu839SerfsTer2</t>
  </si>
  <si>
    <t>ENSCAFP00000052447.1:p.Val27PhefsTer20</t>
  </si>
  <si>
    <t>ENSCAFP00000052661.1:p.Leu141SerfsTer37</t>
  </si>
  <si>
    <t>ENSCAFP00000052768.1:p.Cys342SerfsTer12</t>
  </si>
  <si>
    <t>ENSCAFP00000052768.1:p.Trp343GlyfsTer11</t>
  </si>
  <si>
    <t>ENSCAFP00000053015.1:p.Ile99LeufsTer3</t>
  </si>
  <si>
    <t>ENSCAFP00000053015.1:p.Ser305HisfsTer58</t>
  </si>
  <si>
    <t>ENSCAFP00000053015.1:p.Thr77HisfsTer25</t>
  </si>
  <si>
    <t>ENSCAFP00000053554.1:p.Thr616LeufsTer5</t>
  </si>
  <si>
    <t>ENSCAFP00000053612.1:p.Lys572SerfsTer?</t>
  </si>
  <si>
    <t>ENSCAFP00000053612.1:p.Ser573Ter</t>
  </si>
  <si>
    <t>ENSCAFP00000053612.1:p.Ser631del</t>
  </si>
  <si>
    <t>ENSCAFP00000053843.1:p.Arg214AlafsTer2</t>
  </si>
  <si>
    <t>ENSCAFP00000053885.1:p.Pro34_Ser38del</t>
  </si>
  <si>
    <t>ENSCAFP00000054009.1:p.Asp240IlefsTer6</t>
  </si>
  <si>
    <t>ENSCAFP00000054037.1:p.Phe48LeufsTer36</t>
  </si>
  <si>
    <t>ENSCAFP00000054351.1:p.Thr81LeufsTer5</t>
  </si>
  <si>
    <t>ENSCAFP00000054448.1:p.Asp92ArgfsTer22</t>
  </si>
  <si>
    <t>ENSCAFP00000054448.1:p.Pro98LeufsTer8</t>
  </si>
  <si>
    <t>ENSCAFP00000055468.1:p.Pro1241HisfsTer14</t>
  </si>
  <si>
    <t>ENSCAFP00000055549.1:p.Phe26_Phe27insLeu</t>
  </si>
  <si>
    <t>ENSCAFP00000056084.1:p.Ile242AsnfsTer17</t>
  </si>
  <si>
    <t>ENSCAFP00000056144.1:p.Arg214AlafsTer2</t>
  </si>
  <si>
    <t>ENSCAFP00000056162.1:p.His524SerfsTer?</t>
  </si>
  <si>
    <t>ENSCAFP00000056315.1:p.Ala146del</t>
  </si>
  <si>
    <t>ENSCAFP00000056315.1:p.Gly150del</t>
  </si>
  <si>
    <t>ENSCAFP00000056350.1:p.Leu141SerfsTer37</t>
  </si>
  <si>
    <t>ENSCAFP00000056481.1:p.Arg33SerfsTer2</t>
  </si>
  <si>
    <t>ENSCAFP00000056481.1:p.Lys56GlnfsTer7</t>
  </si>
  <si>
    <t>ENSCAFP00000056805.1:p.Tyr309LeufsTer5</t>
  </si>
  <si>
    <t>ENSCAFP00000056830.1:p.Lys231ArgfsTer7</t>
  </si>
  <si>
    <t>ENSCAFP00000057333.1:p.Leu141SerfsTer37</t>
  </si>
  <si>
    <t>ENSCAFP00000057356.1:p.Gly61GlufsTer16</t>
  </si>
  <si>
    <t>ENSCAFP00000057356.1:p.Ser59_Ser60del</t>
  </si>
  <si>
    <t>ENSCAFP00000057477.1:p.Asp103IlefsTer53</t>
  </si>
  <si>
    <t>ENSCAFP00000057523.1:p.Tyr310LeufsTer5</t>
  </si>
  <si>
    <t>ENSCAFP00000057596.1:p.Arg363GlyfsTer11</t>
  </si>
  <si>
    <t>ENSCAFP00000057724.1:p.Leu159ProfsTer79</t>
  </si>
  <si>
    <t>ENSCAFP00000057905.1:p.Asp103IlefsTer53</t>
  </si>
  <si>
    <t>ENSCAFP00000058288.1:p.Arg159CysfsTer?</t>
  </si>
  <si>
    <t>ENSCAFP00000058731.1:p.Ala491GlufsTer4</t>
  </si>
  <si>
    <t>ENSCAFP00000059041.1:p.Gly106ValfsTer59</t>
  </si>
  <si>
    <t>ENSCAFP00000059383.1:p.Ser142HisfsTer13</t>
  </si>
  <si>
    <t>ENSCAFP00000059433.1:p.Arg3AlafsTer6</t>
  </si>
  <si>
    <t>ENSCAFP00000059433.1:p.Leu23ProfsTer158</t>
  </si>
  <si>
    <t>ENSCAFP00000059686.1:p.Asp228GlyfsTer73</t>
  </si>
  <si>
    <t>ENSCAFP00000059853.1:p.Ile669AsnfsTer17</t>
  </si>
  <si>
    <t>ENSCAFP00000059853.1:p.Thr615LeufsTer5</t>
  </si>
  <si>
    <t>ENSCAFP00000060149.1:p.Arg324ProfsTer6</t>
  </si>
  <si>
    <t>ENSCAFP00000060149.1:p.Lys428del</t>
  </si>
  <si>
    <t>ENSCAFP00000060149.1:p.Lys42AsnfsTer84</t>
  </si>
  <si>
    <t>ENSCAFP00000060149.1:p.Thr75HisfsTer50</t>
  </si>
  <si>
    <t>ENSCAFP00000060155.1:p.Ile95delinsThrVal</t>
  </si>
  <si>
    <t>ENSCAFP00000060155.1:p.Ter136del</t>
  </si>
  <si>
    <t>ENSCAFP00000060186.1:p.Lys49del</t>
  </si>
  <si>
    <t>ENSCAFP00000060578.1:p.Ala135_Ala136del</t>
  </si>
  <si>
    <t>ENSCAFP00000061803.1:p.Arg214AlafsTer2</t>
  </si>
  <si>
    <t>ENSCAFP00000062075.1:p.Asp103IlefsTer53</t>
  </si>
  <si>
    <t>ENSCAFP00000062128.1:p.Asp103IlefsTer53</t>
  </si>
  <si>
    <t>ENSCAFP00000062575.1:p.Ile381TyrfsTer4</t>
  </si>
  <si>
    <t>ENSCAFP00000062953.1:p.Ile673SerfsTer10</t>
  </si>
  <si>
    <t>ENSCAFP00000063182.1:p.Ala112HisfsTer7</t>
  </si>
  <si>
    <t>ENSCAFP00000063307.1:p.Gly421_Cys422dup</t>
  </si>
  <si>
    <t>ENSCAFP00000063643.1:p.Glu407ArgfsTer?</t>
  </si>
  <si>
    <t>ENSCAFP00000063711.1:p.Asn95LysfsTer9</t>
  </si>
  <si>
    <t>ENSCAFP00000064268.1:p.Leu18_Pro35del</t>
  </si>
  <si>
    <t>ENSCAFP00000064468.1:p.Tyr181ThrfsTer24</t>
  </si>
  <si>
    <t>ENSCAFP00000064556.1:p.Ser379ThrfsTer16</t>
  </si>
  <si>
    <t>ENSCAFP00000064917.1:p.Gln122SerfsTer35</t>
  </si>
  <si>
    <t>ENSCAFP00000065455.1:p.Ter664%3D</t>
  </si>
  <si>
    <t>ENSCAFP00000065773.1:p.Gly782_Ala783del</t>
  </si>
  <si>
    <t>ENSCAFP00000065990.1:p.Arg87LysfsTer7</t>
  </si>
  <si>
    <t>ENSCAFP00000066416.1:p.Gly684AlafsTer25</t>
  </si>
  <si>
    <t>ENSCAFP00000066675.1:p.Glu611AsnfsTer19</t>
  </si>
  <si>
    <t>ENSCAFP00000002857.4:p.Ile35SerfsTer3</t>
  </si>
  <si>
    <t>ENSCAFP00000049097.1:p.Ile35SerfsTer3</t>
  </si>
  <si>
    <t>ENSCAFP00000052869.1:p.Ile35SerfsTer3</t>
  </si>
  <si>
    <t>ENSCAFP00000056285.1:p.Ile35SerfsTer3</t>
  </si>
  <si>
    <t>ENSCAFP00000059745.1:p.Ile35SerfsTer3</t>
  </si>
  <si>
    <t>ENSCAFP00000065109.1:p.Ile35SerfsTer3</t>
  </si>
  <si>
    <t>ENSCAFP00000013048.4:p.Ser183ProfsTer60</t>
  </si>
  <si>
    <t>ENSCAFP00000026553.4:p.Gly9GlufsTer26</t>
  </si>
  <si>
    <t>ENSCAFP00000032079.3:p.Ser6GlyfsTer120</t>
  </si>
  <si>
    <t>ENSCAFP00000034814.2:p.Ala81_Pro82dup</t>
  </si>
  <si>
    <t>ENSCAFP00000035838.1:p.Ala5LeufsTer30</t>
  </si>
  <si>
    <t>ENSCAFP00000041746.2:p.Gly38TrpfsTer94</t>
  </si>
  <si>
    <t>ENSCAFP00000053917.1:p.Arg818del</t>
  </si>
  <si>
    <t>ENSCAFP00000061480.1:p.Met53AspfsTer100</t>
  </si>
  <si>
    <t>ENSCAFP00000061480.1:p.Met53GlufsTer101</t>
  </si>
  <si>
    <t>ENSCAFP00000045944.1:p.Gly1?</t>
  </si>
  <si>
    <t>ENSCAFP00000046294.1:p.Gly1?</t>
  </si>
  <si>
    <t>ENSCAFP00000051841.1:p.Pro901AlafsTer26</t>
  </si>
  <si>
    <t>ENSCAFP00000058007.1:p.Pro899AlafsTer26</t>
  </si>
  <si>
    <t>ENSCAFP00000058513.1:p.Gly41TrpfsTer103</t>
  </si>
  <si>
    <t>ENSCAFP00000000959.4:p.Pro41ArgfsTer100</t>
  </si>
  <si>
    <t>ENSCAFP00000002391.5:p.Arg257AlafsTer7</t>
  </si>
  <si>
    <t>ENSCAFP00000002407.4:p.Cys168del</t>
  </si>
  <si>
    <t>ENSCAFP00000003105.4:p.His193AlafsTer38</t>
  </si>
  <si>
    <t>ENSCAFP00000004390.3:p.Pro163_Gly165del</t>
  </si>
  <si>
    <t>ENSCAFP00000004390.3:p.Pro28ArgfsTer197</t>
  </si>
  <si>
    <t>ENSCAFP00000004960.4:p.Ala40_Gly41del</t>
  </si>
  <si>
    <t>ENSCAFP00000005116.4:p.Pro526_Ala527del</t>
  </si>
  <si>
    <t>ENSCAFP00000005691.4:p.Ser32ProfsTer134</t>
  </si>
  <si>
    <t>ENSCAFP00000005691.4:p.Ser46ProfsTer120</t>
  </si>
  <si>
    <t>ENSCAFP00000006647.4:p.Phe61del</t>
  </si>
  <si>
    <t>ENSCAFP00000007261.4:p.Val990Ter</t>
  </si>
  <si>
    <t>ENSCAFP00000008265.3:p.Phe175ProfsTer125</t>
  </si>
  <si>
    <t>ENSCAFP00000008301.4:p.Pro440_Pro454del</t>
  </si>
  <si>
    <t>ENSCAFP00000008828.4:p.Asp4412AlafsTer139</t>
  </si>
  <si>
    <t>ENSCAFP00000010319.4:p.Arg48ThrfsTer39</t>
  </si>
  <si>
    <t>ENSCAFP00000011935.4:p.Phe1165_Phe1167dup</t>
  </si>
  <si>
    <t>ENSCAFP00000012158.4:p.Leu2310ProfsTer6</t>
  </si>
  <si>
    <t>ENSCAFP00000012158.4:p.Phe2308_Asp2309insPro</t>
  </si>
  <si>
    <t>ENSCAFP00000012158.4:p.Trp2288CysfsTer3</t>
  </si>
  <si>
    <t>ENSCAFP00000012585.4:p.Val234LeufsTer32</t>
  </si>
  <si>
    <t>ENSCAFP00000012866.3:p.Pro1638_Ala1639insGlyAspProAlaProGlyGlyProAlaPro</t>
  </si>
  <si>
    <t>ENSCAFP00000014137.3:p.Val11CysfsTer5</t>
  </si>
  <si>
    <t>ENSCAFP00000014534.4:p.Pro117_Pro118del</t>
  </si>
  <si>
    <t>ENSCAFP00000014713.3:p.Gln829ArgfsTer75</t>
  </si>
  <si>
    <t>ENSCAFP00000014713.3:p.Pro833AlafsTer97</t>
  </si>
  <si>
    <t>ENSCAFP00000014713.3:p.Thr827AlafsTer75</t>
  </si>
  <si>
    <t>ENSCAFP00000018458.4:p.Ser655_Ser656insValSerSerSerSerSerSer</t>
  </si>
  <si>
    <t>ENSCAFP00000018789.5:p.Leu34ThrfsTer108</t>
  </si>
  <si>
    <t>ENSCAFP00000019524.4:p.Arg1486dup</t>
  </si>
  <si>
    <t>ENSCAFP00000020876.4:p.Pro512MetfsTer57</t>
  </si>
  <si>
    <t>ENSCAFP00000022547.2:p.Pro63_Arg64dup</t>
  </si>
  <si>
    <t>ENSCAFP00000022724.4:p.Ser151AlafsTer16</t>
  </si>
  <si>
    <t>ENSCAFP00000023598.4:p.Ser273ProfsTer28</t>
  </si>
  <si>
    <t>ENSCAFP00000023981.4:p.Ala45ProfsTer47</t>
  </si>
  <si>
    <t>ENSCAFP00000024579.4:p.Ile220ThrfsTer12</t>
  </si>
  <si>
    <t>ENSCAFP00000027337.3:p.Pro128_Ala129dup</t>
  </si>
  <si>
    <t>ENSCAFP00000030122.4:p.Arg29_Gly30dup</t>
  </si>
  <si>
    <t>ENSCAFP00000030233.4:p.Gln50del</t>
  </si>
  <si>
    <t>ENSCAFP00000030233.4:p.Pro73_Ala74del</t>
  </si>
  <si>
    <t>ENSCAFP00000031832.3:p.Gly35AlafsTer113</t>
  </si>
  <si>
    <t>ENSCAFP00000035192.3:p.Pro1_?6</t>
  </si>
  <si>
    <t>ENSCAFP00000036175.2:p.Leu2293ProfsTer6</t>
  </si>
  <si>
    <t>ENSCAFP00000036175.2:p.Phe2291_Asp2292insPro</t>
  </si>
  <si>
    <t>ENSCAFP00000036175.2:p.Trp2271CysfsTer3</t>
  </si>
  <si>
    <t>ENSCAFP00000037349.2:p.Gly167dup</t>
  </si>
  <si>
    <t>ENSCAFP00000037375.2:p.Asp4407AlafsTer139</t>
  </si>
  <si>
    <t>ENSCAFP00000037925.2:p.Val234LeufsTer32</t>
  </si>
  <si>
    <t>ENSCAFP00000038108.2:p.Ser88AlafsTer123</t>
  </si>
  <si>
    <t>ENSCAFP00000038171.2:p.Ser132ProfsTer267</t>
  </si>
  <si>
    <t>ENSCAFP00000039641.2:p.Asn71_Pro74del</t>
  </si>
  <si>
    <t>ENSCAFP00000040041.2:p.Gly130_Ser131del</t>
  </si>
  <si>
    <t>ENSCAFP00000040719.2:p.Gly167dup</t>
  </si>
  <si>
    <t>ENSCAFP00000042334.2:p.Arg85GlyfsTer65</t>
  </si>
  <si>
    <t>ENSCAFP00000042334.2:p.Glu91GlyfsTer65</t>
  </si>
  <si>
    <t>ENSCAFP00000042357.1:p.Gly251_Gly253dup</t>
  </si>
  <si>
    <t>ENSCAFP00000042843.2:p.Pro526_Ala527del</t>
  </si>
  <si>
    <t>ENSCAFP00000043015.2:p.Ala74ArgfsTer60</t>
  </si>
  <si>
    <t>ENSCAFP00000043015.2:p.Arg78GlyfsTer201</t>
  </si>
  <si>
    <t>ENSCAFP00000044531.1:p.Arg442LysfsTer5</t>
  </si>
  <si>
    <t>ENSCAFP00000045045.1:p.Trp293GlyfsTer26</t>
  </si>
  <si>
    <t>ENSCAFP00000045159.1:p.Ser32ProfsTer134</t>
  </si>
  <si>
    <t>ENSCAFP00000045159.1:p.Ser46ProfsTer120</t>
  </si>
  <si>
    <t>ENSCAFP00000045432.1:p.Leu393ValfsTer?</t>
  </si>
  <si>
    <t>ENSCAFP00000045538.1:p.Ile830MetfsTer16</t>
  </si>
  <si>
    <t>ENSCAFP00000045720.1:p.Pro526_Ala527del</t>
  </si>
  <si>
    <t>ENSCAFP00000045827.1:p.Arg48ThrfsTer39</t>
  </si>
  <si>
    <t>ENSCAFP00000046215.1:p.Pro298AlafsTer?</t>
  </si>
  <si>
    <t>ENSCAFP00000046395.1:p.Val11CysfsTer5</t>
  </si>
  <si>
    <t>ENSCAFP00000046786.1:p.Arg85GlyfsTer98</t>
  </si>
  <si>
    <t>ENSCAFP00000046786.1:p.Glu91GlyfsTer98</t>
  </si>
  <si>
    <t>ENSCAFP00000047453.1:p.Cys211del</t>
  </si>
  <si>
    <t>ENSCAFP00000047851.1:p.Ala45ProfsTer26</t>
  </si>
  <si>
    <t>ENSCAFP00000048321.1:p.Val1370Ter</t>
  </si>
  <si>
    <t>ENSCAFP00000049531.1:p.Gly35AlafsTer113</t>
  </si>
  <si>
    <t>ENSCAFP00000049926.1:p.Val11CysfsTer5</t>
  </si>
  <si>
    <t>ENSCAFP00000050507.1:p.Ala27GlyfsTer78</t>
  </si>
  <si>
    <t>ENSCAFP00000050507.1:p.Gly29AlafsTer76</t>
  </si>
  <si>
    <t>ENSCAFP00000050743.1:p.Cys171del</t>
  </si>
  <si>
    <t>ENSCAFP00000050941.1:p.Phe61del</t>
  </si>
  <si>
    <t>ENSCAFP00000051102.1:p.Val1931Ter</t>
  </si>
  <si>
    <t>ENSCAFP00000051395.1:p.Ser385TyrfsTer146</t>
  </si>
  <si>
    <t>ENSCAFP00000053155.1:p.Pro151ArgfsTer51</t>
  </si>
  <si>
    <t>ENSCAFP00000053155.1:p.Thr144ProfsTer66</t>
  </si>
  <si>
    <t>ENSCAFP00000053364.1:p.Trp1678GlyfsTer9</t>
  </si>
  <si>
    <t>ENSCAFP00000053842.1:p.Leu56ProfsTer183</t>
  </si>
  <si>
    <t>ENSCAFP00000054215.1:p.Gln905ArgfsTer75</t>
  </si>
  <si>
    <t>ENSCAFP00000054215.1:p.Pro909AlafsTer97</t>
  </si>
  <si>
    <t>ENSCAFP00000054215.1:p.Thr903AlafsTer75</t>
  </si>
  <si>
    <t>ENSCAFP00000054257.1:p.Pro1645_Ala1646insGlyAspProAlaProGlyGlyProAlaPro</t>
  </si>
  <si>
    <t>ENSCAFP00000054838.1:p.Arg467GlnfsTer?</t>
  </si>
  <si>
    <t>ENSCAFP00000055115.1:p.Pro1614_Ala1615insGlyAspProAlaProGlyGlyProAlaPro</t>
  </si>
  <si>
    <t>ENSCAFP00000056112.1:p.His193AlafsTer38</t>
  </si>
  <si>
    <t>ENSCAFP00000056230.1:p.Arg85GlyfsTer64</t>
  </si>
  <si>
    <t>ENSCAFP00000056230.1:p.Glu91GlyfsTer64</t>
  </si>
  <si>
    <t>ENSCAFP00000056832.1:p.Leu98CysfsTer14</t>
  </si>
  <si>
    <t>ENSCAFP00000057075.1:p.Leu2433ProfsTer6</t>
  </si>
  <si>
    <t>ENSCAFP00000057075.1:p.Phe2431_Asp2432insPro</t>
  </si>
  <si>
    <t>ENSCAFP00000057075.1:p.Trp2411CysfsTer3</t>
  </si>
  <si>
    <t>ENSCAFP00000057622.1:p.Pro500_Pro514del</t>
  </si>
  <si>
    <t>ENSCAFP00000057779.1:p.Glu774del</t>
  </si>
  <si>
    <t>ENSCAFP00000059159.1:p.Pro1658_Ala1659insGlyAspProAlaProGlyGlyProAlaPro</t>
  </si>
  <si>
    <t>ENSCAFP00000059892.1:p.Arg85GlyfsTer77</t>
  </si>
  <si>
    <t>ENSCAFP00000059892.1:p.Glu91GlyfsTer77</t>
  </si>
  <si>
    <t>ENSCAFP00000060290.1:p.Asn71_Pro74del</t>
  </si>
  <si>
    <t>ENSCAFP00000060472.1:p.Ile197ThrfsTer12</t>
  </si>
  <si>
    <t>ENSCAFP00000060709.1:p.Ser247ProfsTer28</t>
  </si>
  <si>
    <t>ENSCAFP00000061018.1:p.Arg85GlyfsTer65</t>
  </si>
  <si>
    <t>ENSCAFP00000061018.1:p.Glu91GlyfsTer65</t>
  </si>
  <si>
    <t>ENSCAFP00000061099.1:p.Leu2299ProfsTer6</t>
  </si>
  <si>
    <t>ENSCAFP00000061099.1:p.Phe2297_Asp2298insPro</t>
  </si>
  <si>
    <t>ENSCAFP00000061099.1:p.Trp2277CysfsTer3</t>
  </si>
  <si>
    <t>ENSCAFP00000061571.1:p.Pro1569_Ala1570insGlyAspProAlaProGlyGlyProAlaPro</t>
  </si>
  <si>
    <t>ENSCAFP00000062002.1:p.Leu46PhefsTer7</t>
  </si>
  <si>
    <t>ENSCAFP00000062092.1:p.Val11CysfsTer5</t>
  </si>
  <si>
    <t>ENSCAFP00000062330.1:p.Ala40_Gly41del</t>
  </si>
  <si>
    <t>ENSCAFP00000062450.1:p.Arg1477dup</t>
  </si>
  <si>
    <t>ENSCAFP00000062532.1:p.Ala1643GlyfsTer81</t>
  </si>
  <si>
    <t>ENSCAFP00000062732.1:p.Ser32ProfsTer134</t>
  </si>
  <si>
    <t>ENSCAFP00000062732.1:p.Ser46ProfsTer120</t>
  </si>
  <si>
    <t>ENSCAFP00000063053.1:p.Gln766ArgfsTer75</t>
  </si>
  <si>
    <t>ENSCAFP00000063053.1:p.Pro770AlafsTer97</t>
  </si>
  <si>
    <t>ENSCAFP00000063053.1:p.Thr764AlafsTer75</t>
  </si>
  <si>
    <t>ENSCAFP00000063723.1:p.Arg111GlyfsTer34</t>
  </si>
  <si>
    <t>ENSCAFP00000064125.1:p.Leu476ValfsTer?</t>
  </si>
  <si>
    <t>ENSCAFP00000064125.1:p.Trp220GlyfsTer26</t>
  </si>
  <si>
    <t>ENSCAFP00000064412.1:p.Pro399_Ala400del</t>
  </si>
  <si>
    <t>ENSCAFP00000064590.1:p.Ile284ThrfsTer12</t>
  </si>
  <si>
    <t>ENSCAFP00000064832.1:p.Ala283SerfsTer44</t>
  </si>
  <si>
    <t>ENSCAFP00000065631.1:p.Gln223ArgfsTer38</t>
  </si>
  <si>
    <t>ENSCAFP00000066111.1:p.Cys211del</t>
  </si>
  <si>
    <t>ENSCAFP00000000983.4:p.Arg1360AlafsTer31</t>
  </si>
  <si>
    <t>ENSCAFP00000001404.5:p.Gly16AlafsTer93</t>
  </si>
  <si>
    <t>ENSCAFP00000001826.4:p.Thr804AsnfsTer3</t>
  </si>
  <si>
    <t>ENSCAFP00000002703.4:p.Ala10del</t>
  </si>
  <si>
    <t>ENSCAFP00000002913.3:p.Ser268del</t>
  </si>
  <si>
    <t>ENSCAFP00000003052.3:p.Gly44_Gly50dup</t>
  </si>
  <si>
    <t>ENSCAFP00000003077.4:p.Pro33del</t>
  </si>
  <si>
    <t>ENSCAFP00000003267.4:p.Leu228PhefsTer3</t>
  </si>
  <si>
    <t>ENSCAFP00000003651.4:p.Gln196ArgfsTer129</t>
  </si>
  <si>
    <t>ENSCAFP00000004135.4:p.Arg117AlafsTer47</t>
  </si>
  <si>
    <t>ENSCAFP00000004135.4:p.Arg141ProfsTer15</t>
  </si>
  <si>
    <t>ENSCAFP00000005819.4:p.Pro36LeufsTer160</t>
  </si>
  <si>
    <t>ENSCAFP00000006854.4:p.Gly45_Gly46del</t>
  </si>
  <si>
    <t>ENSCAFP00000006907.4:p.Gly815ValfsTer29</t>
  </si>
  <si>
    <t>ENSCAFP00000007267.4:p.Ala32_Gly33del</t>
  </si>
  <si>
    <t>ENSCAFP00000007784.4:p.Pro960_Ala961dup</t>
  </si>
  <si>
    <t>ENSCAFP00000008287.4:p.Thr171HisfsTer22</t>
  </si>
  <si>
    <t>ENSCAFP00000008695.4:p.Cys175ProfsTer71</t>
  </si>
  <si>
    <t>ENSCAFP00000009667.3:p.Leu236GlyfsTer17</t>
  </si>
  <si>
    <t>ENSCAFP00000010694.4:p.Glu3AlafsTer177</t>
  </si>
  <si>
    <t>ENSCAFP00000010821.4:p.Gly34ArgfsTer7</t>
  </si>
  <si>
    <t>ENSCAFP00000010850.4:p.Arg134AlafsTer28</t>
  </si>
  <si>
    <t>ENSCAFP00000010850.4:p.Glu15_Gly16del</t>
  </si>
  <si>
    <t>ENSCAFP00000011644.4:p.Gln17ArgfsTer22</t>
  </si>
  <si>
    <t>ENSCAFP00000012613.5:p.Gln412ValfsTer17</t>
  </si>
  <si>
    <t>ENSCAFP00000013658.4:p.Ala161_Ala164del</t>
  </si>
  <si>
    <t>ENSCAFP00000013904.3:p.Arg13GlyfsTer34</t>
  </si>
  <si>
    <t>ENSCAFP00000013987.4:p.Ala133_Gly134dup</t>
  </si>
  <si>
    <t>ENSCAFP00000014755.4:p.Gln125_Gln127del</t>
  </si>
  <si>
    <t>ENSCAFP00000015023.4:p.Ser15ProfsTer19</t>
  </si>
  <si>
    <t>ENSCAFP00000017303.4:p.Val25_Arg26insGlyGlyGlyGly</t>
  </si>
  <si>
    <t>ENSCAFP00000018040.3:p.Val634_Pro641del</t>
  </si>
  <si>
    <t>ENSCAFP00000018689.4:p.Val117AlafsTer18</t>
  </si>
  <si>
    <t>ENSCAFP00000018847.5:p.Leu105ThrfsTer50</t>
  </si>
  <si>
    <t>ENSCAFP00000018872.4:p.Ala543_Ala544insValGlnAla</t>
  </si>
  <si>
    <t>ENSCAFP00000019460.4:p.Pro140Ter</t>
  </si>
  <si>
    <t>ENSCAFP00000019740.3:p.Ser882GlufsTer31</t>
  </si>
  <si>
    <t>ENSCAFP00000020926.4:p.Arg81_Gly82del</t>
  </si>
  <si>
    <t>ENSCAFP00000021750.3:p.Gln493_Ala502del</t>
  </si>
  <si>
    <t>ENSCAFP00000021750.3:p.Gln497_Ala502dup</t>
  </si>
  <si>
    <t>ENSCAFP00000021781.5:p.Ser3589LeufsTer3</t>
  </si>
  <si>
    <t>ENSCAFP00000022471.4:p.Ala11ArgfsTer4</t>
  </si>
  <si>
    <t>ENSCAFP00000022471.4:p.Arg71del</t>
  </si>
  <si>
    <t>ENSCAFP00000022471.4:p.Asn114LysfsTer6</t>
  </si>
  <si>
    <t>ENSCAFP00000022633.5:p.Val1112_Glu1119del</t>
  </si>
  <si>
    <t>ENSCAFP00000023409.4:p.Glu900_Phe902delinsAsp</t>
  </si>
  <si>
    <t>ENSCAFP00000023577.3:p.Tyr475_Gly482del</t>
  </si>
  <si>
    <t>ENSCAFP00000024289.5:p.Glu901GlyfsTer6</t>
  </si>
  <si>
    <t>ENSCAFP00000025545.4:p.Lys240GlufsTer?</t>
  </si>
  <si>
    <t>ENSCAFP00000025552.4:p.Ala34GlyfsTer21</t>
  </si>
  <si>
    <t>ENSCAFP00000026001.5:p.Arg974_Glu975del</t>
  </si>
  <si>
    <t>ENSCAFP00000026447.5:p.Ala342_Gly345dup</t>
  </si>
  <si>
    <t>ENSCAFP00000026447.5:p.Gly138_Gly140dup</t>
  </si>
  <si>
    <t>ENSCAFP00000027323.5:p.Pro751_Pro753dup</t>
  </si>
  <si>
    <t>ENSCAFP00000027632.4:p.Glu904GlyfsTer6</t>
  </si>
  <si>
    <t>ENSCAFP00000028061.4:p.Ala666_Ala667insProAlaAlaAla</t>
  </si>
  <si>
    <t>ENSCAFP00000029470.4:p.Asp1036del</t>
  </si>
  <si>
    <t>ENSCAFP00000029948.4:p.Ala59ProfsTer168</t>
  </si>
  <si>
    <t>ENSCAFP00000030553.2:p.Lys382AsnfsTer72</t>
  </si>
  <si>
    <t>ENSCAFP00000030961.3:p.Ala139del</t>
  </si>
  <si>
    <t>ENSCAFP00000034397.2:p.Ser48_Ala49dup</t>
  </si>
  <si>
    <t>ENSCAFP00000035696.3:p.Pro34Ter</t>
  </si>
  <si>
    <t>ENSCAFP00000035844.1:p.Ala563_Ala564insValGlnAla</t>
  </si>
  <si>
    <t>ENSCAFP00000035853.1:p.Thr335TyrfsTer81</t>
  </si>
  <si>
    <t>ENSCAFP00000036114.2:p.Ser4226LeufsTer15</t>
  </si>
  <si>
    <t>ENSCAFP00000037053.2:p.Ala149_Ala152del</t>
  </si>
  <si>
    <t>ENSCAFP00000037587.2:p.Arg162AlafsTer85</t>
  </si>
  <si>
    <t>ENSCAFP00000038255.1:p.Gln17ArgfsTer22</t>
  </si>
  <si>
    <t>ENSCAFP00000038453.1:p.Ala59ProfsTer168</t>
  </si>
  <si>
    <t>ENSCAFP00000038598.2:p.Gly45_Gly46del</t>
  </si>
  <si>
    <t>ENSCAFP00000038623.2:p.Ser416_Gly417dup</t>
  </si>
  <si>
    <t>ENSCAFP00000039144.1:p.Ala10del</t>
  </si>
  <si>
    <t>ENSCAFP00000040797.2:p.Ser4198LeufsTer15</t>
  </si>
  <si>
    <t>ENSCAFP00000040852.1:p.Pro32_Pro35dup</t>
  </si>
  <si>
    <t>ENSCAFP00000041131.2:p.Gly709dup</t>
  </si>
  <si>
    <t>ENSCAFP00000041764.2:p.Arg81_Gly82del</t>
  </si>
  <si>
    <t>ENSCAFP00000042556.1:p.Glu3AlafsTer177</t>
  </si>
  <si>
    <t>ENSCAFP00000042581.2:p.Arg283AlafsTer109</t>
  </si>
  <si>
    <t>ENSCAFP00000042728.2:p.Arg974_Glu975del</t>
  </si>
  <si>
    <t>ENSCAFP00000042800.2:p.Thr202HisfsTer22</t>
  </si>
  <si>
    <t>ENSCAFP00000043567.1:p.Gln491_Ala496dup</t>
  </si>
  <si>
    <t>ENSCAFP00000043567.1:p.Gln493_Ala496del</t>
  </si>
  <si>
    <t>ENSCAFP00000043629.1:p.Gly16AlafsTer93</t>
  </si>
  <si>
    <t>ENSCAFP00000044051.1:p.Lys95PhefsTer?</t>
  </si>
  <si>
    <t>ENSCAFP00000044373.1:p.Thr67_Arg73del</t>
  </si>
  <si>
    <t>ENSCAFP00000044891.1:p.Pro36LeufsTer160</t>
  </si>
  <si>
    <t>ENSCAFP00000045513.1:p.Val25_Arg26insGlyGlyGlyGly</t>
  </si>
  <si>
    <t>ENSCAFP00000045885.1:p.Arg332GlyfsTer126</t>
  </si>
  <si>
    <t>ENSCAFP00000046583.1:p.Ala5GlyfsTer65</t>
  </si>
  <si>
    <t>ENSCAFP00000046681.1:p.Tyr536Ter</t>
  </si>
  <si>
    <t>ENSCAFP00000047285.1:p.Gly16AlafsTer112</t>
  </si>
  <si>
    <t>ENSCAFP00000047585.1:p.Gln375_Ala380dup</t>
  </si>
  <si>
    <t>ENSCAFP00000047585.1:p.Gln377_Ala380del</t>
  </si>
  <si>
    <t>ENSCAFP00000048503.1:p.Val25_Arg26insGlyGlyGlyGly</t>
  </si>
  <si>
    <t>ENSCAFP00000048750.1:p.Ala34GlyfsTer21</t>
  </si>
  <si>
    <t>ENSCAFP00000048814.1:p.Gly45_Gly46del</t>
  </si>
  <si>
    <t>ENSCAFP00000049119.1:p.Val25_Arg26insGlyGlyGlyGly</t>
  </si>
  <si>
    <t>ENSCAFP00000049193.1:p.Thr358ProfsTer9</t>
  </si>
  <si>
    <t>ENSCAFP00000049208.1:p.Arg191GlyfsTer94</t>
  </si>
  <si>
    <t>ENSCAFP00000049579.1:p.Ala33_Ala36dup</t>
  </si>
  <si>
    <t>ENSCAFP00000049850.1:p.Leu502Ter</t>
  </si>
  <si>
    <t>ENSCAFP00000049973.1:p.Ala34GlyfsTer21</t>
  </si>
  <si>
    <t>ENSCAFP00000050027.1:p.Ser4126LeufsTer15</t>
  </si>
  <si>
    <t>ENSCAFP00000050455.1:p.Ala659_Ala660insProAlaAlaAla</t>
  </si>
  <si>
    <t>ENSCAFP00000050670.1:p.Ser882GlufsTer31</t>
  </si>
  <si>
    <t>ENSCAFP00000050746.1:p.Ser882GlufsTer31</t>
  </si>
  <si>
    <t>ENSCAFP00000050929.1:p.Arg213GlyfsTer94</t>
  </si>
  <si>
    <t>ENSCAFP00000051525.1:p.Arg152ProfsTer?</t>
  </si>
  <si>
    <t>ENSCAFP00000053371.1:p.Ala5GlyfsTer65</t>
  </si>
  <si>
    <t>ENSCAFP00000053387.1:p.Arg1356AlafsTer31</t>
  </si>
  <si>
    <t>ENSCAFP00000053849.1:p.Thr751TyrfsTer81</t>
  </si>
  <si>
    <t>ENSCAFP00000053892.1:p.Thr869AsnfsTer3</t>
  </si>
  <si>
    <t>ENSCAFP00000054010.1:p.Arg332GlyfsTer51</t>
  </si>
  <si>
    <t>ENSCAFP00000054753.1:p.Arg81_Gly82del</t>
  </si>
  <si>
    <t>ENSCAFP00000055126.1:p.Ser4170LeufsTer3</t>
  </si>
  <si>
    <t>ENSCAFP00000055185.1:p.Phe20ValfsTer48</t>
  </si>
  <si>
    <t>ENSCAFP00000055444.1:p.Arg81_Gly82del</t>
  </si>
  <si>
    <t>ENSCAFP00000055889.1:p.Ala149_Ala152del</t>
  </si>
  <si>
    <t>ENSCAFP00000056398.1:p.Asp1036del</t>
  </si>
  <si>
    <t>ENSCAFP00000056533.1:p.Ile178_Ser183del</t>
  </si>
  <si>
    <t>ENSCAFP00000056559.1:p.Thr868AsnfsTer3</t>
  </si>
  <si>
    <t>ENSCAFP00000056696.1:p.Ala5GlyfsTer65</t>
  </si>
  <si>
    <t>ENSCAFP00000056723.1:p.Val25_Arg26insGlyGlyGlyGly</t>
  </si>
  <si>
    <t>ENSCAFP00000056842.1:p.Val757_Glu764del</t>
  </si>
  <si>
    <t>ENSCAFP00000057109.1:p.Ser4261LeufsTer3</t>
  </si>
  <si>
    <t>ENSCAFP00000057200.1:p.Glu213GlyfsTer20</t>
  </si>
  <si>
    <t>ENSCAFP00000058004.1:p.Pro116_Ala117insGly</t>
  </si>
  <si>
    <t>ENSCAFP00000058172.1:p.Tyr753ThrfsTer?</t>
  </si>
  <si>
    <t>ENSCAFP00000059309.1:p.Ala642_Ala643insProAlaAlaAla</t>
  </si>
  <si>
    <t>ENSCAFP00000059422.1:p.Ala33_Ala36dup</t>
  </si>
  <si>
    <t>ENSCAFP00000059428.1:p.Pro34Ter</t>
  </si>
  <si>
    <t>ENSCAFP00000059569.1:p.Ser711_Gly712dup</t>
  </si>
  <si>
    <t>ENSCAFP00000060518.1:p.Gln432_Ala441del</t>
  </si>
  <si>
    <t>ENSCAFP00000060518.1:p.Gln436_Ala441dup</t>
  </si>
  <si>
    <t>ENSCAFP00000060793.1:p.Val25_Arg26insGlyGlyGlyGly</t>
  </si>
  <si>
    <t>ENSCAFP00000061277.1:p.Ala5GlyfsTer65</t>
  </si>
  <si>
    <t>ENSCAFP00000061835.1:p.Ser882GlufsTer31</t>
  </si>
  <si>
    <t>ENSCAFP00000061943.1:p.Ala5GlyfsTer65</t>
  </si>
  <si>
    <t>ENSCAFP00000062279.1:p.Glu753_Phe755delinsAsp</t>
  </si>
  <si>
    <t>ENSCAFP00000062293.1:p.Gly16AlafsTer112</t>
  </si>
  <si>
    <t>ENSCAFP00000062565.1:p.Ser882GlufsTer31</t>
  </si>
  <si>
    <t>ENSCAFP00000062671.1:p.Leu491Ter</t>
  </si>
  <si>
    <t>ENSCAFP00000062761.1:p.Gly45_Gly46del</t>
  </si>
  <si>
    <t>ENSCAFP00000063171.1:p.Gly48AlafsTer124</t>
  </si>
  <si>
    <t>ENSCAFP00000063609.1:p.Ser882GlufsTer31</t>
  </si>
  <si>
    <t>ENSCAFP00000063893.1:p.Arg152ProfsTer67</t>
  </si>
  <si>
    <t>ENSCAFP00000064511.1:p.Ala33_Ala36dup</t>
  </si>
  <si>
    <t>ENSCAFP00000064655.1:p.Pro116_Ala117insGly</t>
  </si>
  <si>
    <t>ENSCAFP00000064687.1:p.Ala33_Ala36dup</t>
  </si>
  <si>
    <t>ENSCAFP00000064819.1:p.Thr1250ProfsTer53</t>
  </si>
  <si>
    <t>ENSCAFP00000064826.1:p.Thr202HisfsTer22</t>
  </si>
  <si>
    <t>ENSCAFP00000064878.1:p.Asn13PhefsTer9</t>
  </si>
  <si>
    <t>ENSCAFP00000065354.1:p.Arg332GlyfsTer100</t>
  </si>
  <si>
    <t>ENSCAFP00000065584.1:p.Ala149_Ala152del</t>
  </si>
  <si>
    <t>ENSCAFP00000065597.1:p.Ala133_Gly134dup</t>
  </si>
  <si>
    <t>ENSCAFP00000066261.1:p.Ala5GlyfsTer65</t>
  </si>
  <si>
    <t>ENSCAFP00000066374.1:p.Pro116_Ala117insGly</t>
  </si>
  <si>
    <t>ENSCAFP00000066391.1:p.Ala5GlyfsTer65</t>
  </si>
  <si>
    <t>ENSCAFP00000066624.1:p.Ser882GlufsTer31</t>
  </si>
  <si>
    <t>ENSCAFP00000066669.1:p.Gly212_Ala214del</t>
  </si>
  <si>
    <t>ENSCAFP00000000325</t>
  </si>
  <si>
    <t>ENSCAFP00000003913</t>
  </si>
  <si>
    <t>ENSCAFP00000003949</t>
  </si>
  <si>
    <t>ENSCAFP00000006289</t>
  </si>
  <si>
    <t>ENSCAFP00000007966</t>
  </si>
  <si>
    <t>ENSCAFP00000009908</t>
  </si>
  <si>
    <t>ENSCAFP00000010913</t>
  </si>
  <si>
    <t>ENSCAFP00000010936</t>
  </si>
  <si>
    <t>ENSCAFP00000011002</t>
  </si>
  <si>
    <t>ENSCAFP00000011193</t>
  </si>
  <si>
    <t>ENSCAFP00000018271</t>
  </si>
  <si>
    <t>ENSCAFP00000021899</t>
  </si>
  <si>
    <t>ENSCAFP00000022911</t>
  </si>
  <si>
    <t>ENSCAFP00000024705</t>
  </si>
  <si>
    <t>ENSCAFP00000030404</t>
  </si>
  <si>
    <t>ENSCAFP00000031287</t>
  </si>
  <si>
    <t>ENSCAFP00000032473</t>
  </si>
  <si>
    <t>ENSCAFP00000034012</t>
  </si>
  <si>
    <t>ENSCAFP00000035133</t>
  </si>
  <si>
    <t>ENSCAFP00000035734</t>
  </si>
  <si>
    <t>ENSCAFP00000036048</t>
  </si>
  <si>
    <t>ENSCAFP00000036193</t>
  </si>
  <si>
    <t>ENSCAFP00000036488</t>
  </si>
  <si>
    <t>ENSCAFP00000037070</t>
  </si>
  <si>
    <t>ENSCAFP00000038483</t>
  </si>
  <si>
    <t>ENSCAFP00000038803</t>
  </si>
  <si>
    <t>ENSCAFP00000039008</t>
  </si>
  <si>
    <t>ENSCAFP00000039835</t>
  </si>
  <si>
    <t>ENSCAFP00000040520</t>
  </si>
  <si>
    <t>ENSCAFP00000040946</t>
  </si>
  <si>
    <t>ENSCAFP00000041284</t>
  </si>
  <si>
    <t>ENSCAFP00000041698</t>
  </si>
  <si>
    <t>ENSCAFP00000041895</t>
  </si>
  <si>
    <t>ENSCAFP00000041974</t>
  </si>
  <si>
    <t>ENSCAFP00000042210</t>
  </si>
  <si>
    <t>ENSCAFP00000042223</t>
  </si>
  <si>
    <t>ENSCAFP00000042397</t>
  </si>
  <si>
    <t>ENSCAFP00000042746</t>
  </si>
  <si>
    <t>ENSCAFP00000043481</t>
  </si>
  <si>
    <t>ENSCAFP00000044007</t>
  </si>
  <si>
    <t>ENSCAFP00000044062</t>
  </si>
  <si>
    <t>ENSCAFP00000044892</t>
  </si>
  <si>
    <t>ENSCAFP00000045317</t>
  </si>
  <si>
    <t>ENSCAFP00000045554</t>
  </si>
  <si>
    <t>ENSCAFP00000046310</t>
  </si>
  <si>
    <t>ENSCAFP00000046919</t>
  </si>
  <si>
    <t>ENSCAFP00000047288</t>
  </si>
  <si>
    <t>ENSCAFP00000048432</t>
  </si>
  <si>
    <t>ENSCAFP00000048682</t>
  </si>
  <si>
    <t>ENSCAFP00000049189</t>
  </si>
  <si>
    <t>ENSCAFP00000049366</t>
  </si>
  <si>
    <t>ENSCAFP00000049399</t>
  </si>
  <si>
    <t>ENSCAFP00000050652</t>
  </si>
  <si>
    <t>ENSCAFP00000050654</t>
  </si>
  <si>
    <t>ENSCAFP00000050768</t>
  </si>
  <si>
    <t>ENSCAFP00000051104</t>
  </si>
  <si>
    <t>ENSCAFP00000051255</t>
  </si>
  <si>
    <t>ENSCAFP00000051414</t>
  </si>
  <si>
    <t>ENSCAFP00000051995</t>
  </si>
  <si>
    <t>ENSCAFP00000052206</t>
  </si>
  <si>
    <t>ENSCAFP00000052419</t>
  </si>
  <si>
    <t>ENSCAFP00000052447</t>
  </si>
  <si>
    <t>ENSCAFP00000052661</t>
  </si>
  <si>
    <t>ENSCAFP00000052768</t>
  </si>
  <si>
    <t>ENSCAFP00000053015</t>
  </si>
  <si>
    <t>ENSCAFP00000053554</t>
  </si>
  <si>
    <t>ENSCAFP00000053612</t>
  </si>
  <si>
    <t>ENSCAFP00000053843</t>
  </si>
  <si>
    <t>ENSCAFP00000053885</t>
  </si>
  <si>
    <t>ENSCAFP00000054009</t>
  </si>
  <si>
    <t>ENSCAFP00000054037</t>
  </si>
  <si>
    <t>ENSCAFP00000054351</t>
  </si>
  <si>
    <t>ENSCAFP00000054448</t>
  </si>
  <si>
    <t>ENSCAFP00000055468</t>
  </si>
  <si>
    <t>ENSCAFP00000055549</t>
  </si>
  <si>
    <t>ENSCAFP00000056084</t>
  </si>
  <si>
    <t>ENSCAFP00000056144</t>
  </si>
  <si>
    <t>ENSCAFP00000056162</t>
  </si>
  <si>
    <t>ENSCAFP00000056315</t>
  </si>
  <si>
    <t>ENSCAFP00000056350</t>
  </si>
  <si>
    <t>ENSCAFP00000056481</t>
  </si>
  <si>
    <t>ENSCAFP00000056805</t>
  </si>
  <si>
    <t>ENSCAFP00000056830</t>
  </si>
  <si>
    <t>ENSCAFP00000057333</t>
  </si>
  <si>
    <t>ENSCAFP00000057356</t>
  </si>
  <si>
    <t>ENSCAFP00000057477</t>
  </si>
  <si>
    <t>ENSCAFP00000057523</t>
  </si>
  <si>
    <t>ENSCAFP00000057596</t>
  </si>
  <si>
    <t>ENSCAFP00000057724</t>
  </si>
  <si>
    <t>ENSCAFP00000057905</t>
  </si>
  <si>
    <t>ENSCAFP00000058031</t>
  </si>
  <si>
    <t>ENSCAFP00000058288</t>
  </si>
  <si>
    <t>ENSCAFP00000058731</t>
  </si>
  <si>
    <t>ENSCAFP00000059041</t>
  </si>
  <si>
    <t>ENSCAFP00000059383</t>
  </si>
  <si>
    <t>ENSCAFP00000059433</t>
  </si>
  <si>
    <t>ENSCAFP00000059686</t>
  </si>
  <si>
    <t>ENSCAFP00000059853</t>
  </si>
  <si>
    <t>ENSCAFP00000060149</t>
  </si>
  <si>
    <t>ENSCAFP00000060155</t>
  </si>
  <si>
    <t>ENSCAFP00000060186</t>
  </si>
  <si>
    <t>ENSCAFP00000060578</t>
  </si>
  <si>
    <t>ENSCAFP00000061803</t>
  </si>
  <si>
    <t>ENSCAFP00000062075</t>
  </si>
  <si>
    <t>ENSCAFP00000062128</t>
  </si>
  <si>
    <t>ENSCAFP00000062575</t>
  </si>
  <si>
    <t>ENSCAFP00000062953</t>
  </si>
  <si>
    <t>ENSCAFP00000063182</t>
  </si>
  <si>
    <t>ENSCAFP00000063307</t>
  </si>
  <si>
    <t>ENSCAFP00000063643</t>
  </si>
  <si>
    <t>ENSCAFP00000063711</t>
  </si>
  <si>
    <t>ENSCAFP00000064268</t>
  </si>
  <si>
    <t>ENSCAFP00000064468</t>
  </si>
  <si>
    <t>ENSCAFP00000064556</t>
  </si>
  <si>
    <t>ENSCAFP00000064917</t>
  </si>
  <si>
    <t>ENSCAFP00000065455</t>
  </si>
  <si>
    <t>ENSCAFP00000065773</t>
  </si>
  <si>
    <t>ENSCAFP00000065990</t>
  </si>
  <si>
    <t>ENSCAFP00000066416</t>
  </si>
  <si>
    <t>ENSCAFP00000066675</t>
  </si>
  <si>
    <t>ENSCAFP00000002857</t>
  </si>
  <si>
    <t>ENSCAFP00000049097</t>
  </si>
  <si>
    <t>ENSCAFP00000052869</t>
  </si>
  <si>
    <t>ENSCAFP00000056285</t>
  </si>
  <si>
    <t>ENSCAFP00000059745</t>
  </si>
  <si>
    <t>ENSCAFP00000065109</t>
  </si>
  <si>
    <t>ENSCAFP00000013048</t>
  </si>
  <si>
    <t>ENSCAFP00000026553</t>
  </si>
  <si>
    <t>ENSCAFP00000032079</t>
  </si>
  <si>
    <t>ENSCAFP00000034814</t>
  </si>
  <si>
    <t>ENSCAFP00000035838</t>
  </si>
  <si>
    <t>ENSCAFP00000041746</t>
  </si>
  <si>
    <t>ENSCAFP00000053917</t>
  </si>
  <si>
    <t>ENSCAFP00000061480</t>
  </si>
  <si>
    <t>ENSCAFP00000045944</t>
  </si>
  <si>
    <t>ENSCAFP00000046294</t>
  </si>
  <si>
    <t>ENSCAFP00000051841</t>
  </si>
  <si>
    <t>ENSCAFP00000058007</t>
  </si>
  <si>
    <t>ENSCAFP00000058513</t>
  </si>
  <si>
    <t>ENSCAFP00000053167</t>
  </si>
  <si>
    <t>ENSCAFP00000056549</t>
  </si>
  <si>
    <t>ENSCAFP00000056697</t>
  </si>
  <si>
    <t>ENSCAFP00000000959</t>
  </si>
  <si>
    <t>ENSCAFP00000002391</t>
  </si>
  <si>
    <t>ENSCAFP00000002407</t>
  </si>
  <si>
    <t>ENSCAFP00000003105</t>
  </si>
  <si>
    <t>ENSCAFP00000004390</t>
  </si>
  <si>
    <t>ENSCAFP00000004960</t>
  </si>
  <si>
    <t>ENSCAFP00000005116</t>
  </si>
  <si>
    <t>ENSCAFP00000005691</t>
  </si>
  <si>
    <t>ENSCAFP00000006647</t>
  </si>
  <si>
    <t>ENSCAFP00000007261</t>
  </si>
  <si>
    <t>ENSCAFP00000008265</t>
  </si>
  <si>
    <t>ENSCAFP00000008301</t>
  </si>
  <si>
    <t>ENSCAFP00000008828</t>
  </si>
  <si>
    <t>ENSCAFP00000010319</t>
  </si>
  <si>
    <t>ENSCAFP00000011935</t>
  </si>
  <si>
    <t>ENSCAFP00000012158</t>
  </si>
  <si>
    <t>ENSCAFP00000012585</t>
  </si>
  <si>
    <t>ENSCAFP00000012866</t>
  </si>
  <si>
    <t>ENSCAFP00000014137</t>
  </si>
  <si>
    <t>ENSCAFP00000014534</t>
  </si>
  <si>
    <t>ENSCAFP00000014713</t>
  </si>
  <si>
    <t>ENSCAFP00000018458</t>
  </si>
  <si>
    <t>ENSCAFP00000018789</t>
  </si>
  <si>
    <t>ENSCAFP00000019524</t>
  </si>
  <si>
    <t>ENSCAFP00000020876</t>
  </si>
  <si>
    <t>ENSCAFP00000022547</t>
  </si>
  <si>
    <t>ENSCAFP00000022724</t>
  </si>
  <si>
    <t>ENSCAFP00000023598</t>
  </si>
  <si>
    <t>ENSCAFP00000023981</t>
  </si>
  <si>
    <t>ENSCAFP00000024579</t>
  </si>
  <si>
    <t>ENSCAFP00000027337</t>
  </si>
  <si>
    <t>ENSCAFP00000030122</t>
  </si>
  <si>
    <t>ENSCAFP00000030233</t>
  </si>
  <si>
    <t>ENSCAFP00000031832</t>
  </si>
  <si>
    <t>ENSCAFP00000035192</t>
  </si>
  <si>
    <t>ENSCAFP00000036175</t>
  </si>
  <si>
    <t>ENSCAFP00000037349</t>
  </si>
  <si>
    <t>ENSCAFP00000037375</t>
  </si>
  <si>
    <t>ENSCAFP00000037925</t>
  </si>
  <si>
    <t>ENSCAFP00000038108</t>
  </si>
  <si>
    <t>ENSCAFP00000038171</t>
  </si>
  <si>
    <t>ENSCAFP00000039641</t>
  </si>
  <si>
    <t>ENSCAFP00000040041</t>
  </si>
  <si>
    <t>ENSCAFP00000040719</t>
  </si>
  <si>
    <t>ENSCAFP00000042334</t>
  </si>
  <si>
    <t>ENSCAFP00000042357</t>
  </si>
  <si>
    <t>ENSCAFP00000042843</t>
  </si>
  <si>
    <t>ENSCAFP00000043015</t>
  </si>
  <si>
    <t>ENSCAFP00000044531</t>
  </si>
  <si>
    <t>ENSCAFP00000045045</t>
  </si>
  <si>
    <t>ENSCAFP00000045159</t>
  </si>
  <si>
    <t>ENSCAFP00000045432</t>
  </si>
  <si>
    <t>ENSCAFP00000045538</t>
  </si>
  <si>
    <t>ENSCAFP00000045720</t>
  </si>
  <si>
    <t>ENSCAFP00000045827</t>
  </si>
  <si>
    <t>ENSCAFP00000046215</t>
  </si>
  <si>
    <t>ENSCAFP00000046395</t>
  </si>
  <si>
    <t>ENSCAFP00000046786</t>
  </si>
  <si>
    <t>ENSCAFP00000047453</t>
  </si>
  <si>
    <t>ENSCAFP00000047851</t>
  </si>
  <si>
    <t>ENSCAFP00000048321</t>
  </si>
  <si>
    <t>ENSCAFP00000049531</t>
  </si>
  <si>
    <t>ENSCAFP00000049926</t>
  </si>
  <si>
    <t>ENSCAFP00000050507</t>
  </si>
  <si>
    <t>ENSCAFP00000050743</t>
  </si>
  <si>
    <t>ENSCAFP00000050941</t>
  </si>
  <si>
    <t>ENSCAFP00000051102</t>
  </si>
  <si>
    <t>ENSCAFP00000051395</t>
  </si>
  <si>
    <t>ENSCAFP00000053155</t>
  </si>
  <si>
    <t>ENSCAFP00000053364</t>
  </si>
  <si>
    <t>ENSCAFP00000053842</t>
  </si>
  <si>
    <t>ENSCAFP00000054215</t>
  </si>
  <si>
    <t>ENSCAFP00000054257</t>
  </si>
  <si>
    <t>ENSCAFP00000054838</t>
  </si>
  <si>
    <t>ENSCAFP00000055115</t>
  </si>
  <si>
    <t>ENSCAFP00000056112</t>
  </si>
  <si>
    <t>ENSCAFP00000056230</t>
  </si>
  <si>
    <t>ENSCAFP00000056832</t>
  </si>
  <si>
    <t>ENSCAFP00000057075</t>
  </si>
  <si>
    <t>ENSCAFP00000057622</t>
  </si>
  <si>
    <t>ENSCAFP00000057779</t>
  </si>
  <si>
    <t>ENSCAFP00000059159</t>
  </si>
  <si>
    <t>ENSCAFP00000059892</t>
  </si>
  <si>
    <t>ENSCAFP00000060290</t>
  </si>
  <si>
    <t>ENSCAFP00000060472</t>
  </si>
  <si>
    <t>ENSCAFP00000060709</t>
  </si>
  <si>
    <t>ENSCAFP00000061018</t>
  </si>
  <si>
    <t>ENSCAFP00000061099</t>
  </si>
  <si>
    <t>ENSCAFP00000061571</t>
  </si>
  <si>
    <t>ENSCAFP00000062002</t>
  </si>
  <si>
    <t>ENSCAFP00000062092</t>
  </si>
  <si>
    <t>ENSCAFP00000062330</t>
  </si>
  <si>
    <t>ENSCAFP00000062450</t>
  </si>
  <si>
    <t>ENSCAFP00000062532</t>
  </si>
  <si>
    <t>ENSCAFP00000062732</t>
  </si>
  <si>
    <t>ENSCAFP00000063053</t>
  </si>
  <si>
    <t>ENSCAFP00000063723</t>
  </si>
  <si>
    <t>ENSCAFP00000064125</t>
  </si>
  <si>
    <t>ENSCAFP00000064412</t>
  </si>
  <si>
    <t>ENSCAFP00000064590</t>
  </si>
  <si>
    <t>ENSCAFP00000064832</t>
  </si>
  <si>
    <t>ENSCAFP00000065631</t>
  </si>
  <si>
    <t>ENSCAFP00000066111</t>
  </si>
  <si>
    <t>ENSCAFP00000003284</t>
  </si>
  <si>
    <t>ENSCAFP00000018541</t>
  </si>
  <si>
    <t>ENSCAFP00000000983</t>
  </si>
  <si>
    <t>ENSCAFP00000001404</t>
  </si>
  <si>
    <t>ENSCAFP00000001826</t>
  </si>
  <si>
    <t>ENSCAFP00000002703</t>
  </si>
  <si>
    <t>ENSCAFP00000002913</t>
  </si>
  <si>
    <t>ENSCAFP00000003052</t>
  </si>
  <si>
    <t>ENSCAFP00000003077</t>
  </si>
  <si>
    <t>ENSCAFP00000003267</t>
  </si>
  <si>
    <t>ENSCAFP00000003651</t>
  </si>
  <si>
    <t>ENSCAFP00000004135</t>
  </si>
  <si>
    <t>ENSCAFP00000005819</t>
  </si>
  <si>
    <t>ENSCAFP00000006854</t>
  </si>
  <si>
    <t>ENSCAFP00000006907</t>
  </si>
  <si>
    <t>ENSCAFP00000007267</t>
  </si>
  <si>
    <t>ENSCAFP00000007784</t>
  </si>
  <si>
    <t>ENSCAFP00000008287</t>
  </si>
  <si>
    <t>ENSCAFP00000008695</t>
  </si>
  <si>
    <t>ENSCAFP00000009667</t>
  </si>
  <si>
    <t>ENSCAFP00000010694</t>
  </si>
  <si>
    <t>ENSCAFP00000010821</t>
  </si>
  <si>
    <t>ENSCAFP00000010850</t>
  </si>
  <si>
    <t>ENSCAFP00000011644</t>
  </si>
  <si>
    <t>ENSCAFP00000012613</t>
  </si>
  <si>
    <t>ENSCAFP00000013658</t>
  </si>
  <si>
    <t>ENSCAFP00000013904</t>
  </si>
  <si>
    <t>ENSCAFP00000013987</t>
  </si>
  <si>
    <t>ENSCAFP00000014755</t>
  </si>
  <si>
    <t>ENSCAFP00000015023</t>
  </si>
  <si>
    <t>ENSCAFP00000017303</t>
  </si>
  <si>
    <t>ENSCAFP00000018040</t>
  </si>
  <si>
    <t>ENSCAFP00000018689</t>
  </si>
  <si>
    <t>ENSCAFP00000018847</t>
  </si>
  <si>
    <t>ENSCAFP00000018872</t>
  </si>
  <si>
    <t>ENSCAFP00000019460</t>
  </si>
  <si>
    <t>ENSCAFP00000019740</t>
  </si>
  <si>
    <t>ENSCAFP00000020926</t>
  </si>
  <si>
    <t>ENSCAFP00000021750</t>
  </si>
  <si>
    <t>ENSCAFP00000021781</t>
  </si>
  <si>
    <t>ENSCAFP00000022471</t>
  </si>
  <si>
    <t>ENSCAFP00000022633</t>
  </si>
  <si>
    <t>ENSCAFP00000023409</t>
  </si>
  <si>
    <t>ENSCAFP00000023577</t>
  </si>
  <si>
    <t>ENSCAFP00000024289</t>
  </si>
  <si>
    <t>ENSCAFP00000025545</t>
  </si>
  <si>
    <t>ENSCAFP00000025552</t>
  </si>
  <si>
    <t>ENSCAFP00000026001</t>
  </si>
  <si>
    <t>ENSCAFP00000026447</t>
  </si>
  <si>
    <t>ENSCAFP00000027323</t>
  </si>
  <si>
    <t>ENSCAFP00000027632</t>
  </si>
  <si>
    <t>ENSCAFP00000028061</t>
  </si>
  <si>
    <t>ENSCAFP00000029470</t>
  </si>
  <si>
    <t>ENSCAFP00000029948</t>
  </si>
  <si>
    <t>ENSCAFP00000030553</t>
  </si>
  <si>
    <t>ENSCAFP00000030961</t>
  </si>
  <si>
    <t>ENSCAFP00000034397</t>
  </si>
  <si>
    <t>ENSCAFP00000035696</t>
  </si>
  <si>
    <t>ENSCAFP00000035844</t>
  </si>
  <si>
    <t>ENSCAFP00000035853</t>
  </si>
  <si>
    <t>ENSCAFP00000036114</t>
  </si>
  <si>
    <t>ENSCAFP00000037053</t>
  </si>
  <si>
    <t>ENSCAFP00000037587</t>
  </si>
  <si>
    <t>ENSCAFP00000038255</t>
  </si>
  <si>
    <t>ENSCAFP00000038453</t>
  </si>
  <si>
    <t>ENSCAFP00000038598</t>
  </si>
  <si>
    <t>ENSCAFP00000038623</t>
  </si>
  <si>
    <t>ENSCAFP00000039144</t>
  </si>
  <si>
    <t>ENSCAFP00000040797</t>
  </si>
  <si>
    <t>ENSCAFP00000040852</t>
  </si>
  <si>
    <t>ENSCAFP00000041131</t>
  </si>
  <si>
    <t>ENSCAFP00000041764</t>
  </si>
  <si>
    <t>ENSCAFP00000042556</t>
  </si>
  <si>
    <t>ENSCAFP00000042581</t>
  </si>
  <si>
    <t>ENSCAFP00000042728</t>
  </si>
  <si>
    <t>ENSCAFP00000042800</t>
  </si>
  <si>
    <t>ENSCAFP00000043567</t>
  </si>
  <si>
    <t>ENSCAFP00000043629</t>
  </si>
  <si>
    <t>ENSCAFP00000044051</t>
  </si>
  <si>
    <t>ENSCAFP00000044373</t>
  </si>
  <si>
    <t>ENSCAFP00000044891</t>
  </si>
  <si>
    <t>ENSCAFP00000045513</t>
  </si>
  <si>
    <t>ENSCAFP00000045885</t>
  </si>
  <si>
    <t>ENSCAFP00000046583</t>
  </si>
  <si>
    <t>ENSCAFP00000046681</t>
  </si>
  <si>
    <t>ENSCAFP00000047285</t>
  </si>
  <si>
    <t>ENSCAFP00000047585</t>
  </si>
  <si>
    <t>ENSCAFP00000048503</t>
  </si>
  <si>
    <t>ENSCAFP00000048750</t>
  </si>
  <si>
    <t>ENSCAFP00000048814</t>
  </si>
  <si>
    <t>ENSCAFP00000049119</t>
  </si>
  <si>
    <t>ENSCAFP00000049193</t>
  </si>
  <si>
    <t>ENSCAFP00000049208</t>
  </si>
  <si>
    <t>ENSCAFP00000049579</t>
  </si>
  <si>
    <t>ENSCAFP00000049850</t>
  </si>
  <si>
    <t>ENSCAFP00000049973</t>
  </si>
  <si>
    <t>ENSCAFP00000050027</t>
  </si>
  <si>
    <t>ENSCAFP00000050455</t>
  </si>
  <si>
    <t>ENSCAFP00000050670</t>
  </si>
  <si>
    <t>ENSCAFP00000050746</t>
  </si>
  <si>
    <t>ENSCAFP00000050929</t>
  </si>
  <si>
    <t>ENSCAFP00000051525</t>
  </si>
  <si>
    <t>ENSCAFP00000053371</t>
  </si>
  <si>
    <t>ENSCAFP00000053387</t>
  </si>
  <si>
    <t>ENSCAFP00000053849</t>
  </si>
  <si>
    <t>ENSCAFP00000053892</t>
  </si>
  <si>
    <t>ENSCAFP00000054010</t>
  </si>
  <si>
    <t>ENSCAFP00000054753</t>
  </si>
  <si>
    <t>ENSCAFP00000055126</t>
  </si>
  <si>
    <t>ENSCAFP00000055185</t>
  </si>
  <si>
    <t>ENSCAFP00000055444</t>
  </si>
  <si>
    <t>ENSCAFP00000055889</t>
  </si>
  <si>
    <t>ENSCAFP00000056398</t>
  </si>
  <si>
    <t>ENSCAFP00000056533</t>
  </si>
  <si>
    <t>ENSCAFP00000056559</t>
  </si>
  <si>
    <t>ENSCAFP00000056696</t>
  </si>
  <si>
    <t>ENSCAFP00000056723</t>
  </si>
  <si>
    <t>ENSCAFP00000056842</t>
  </si>
  <si>
    <t>ENSCAFP00000057109</t>
  </si>
  <si>
    <t>ENSCAFP00000057200</t>
  </si>
  <si>
    <t>ENSCAFP00000058004</t>
  </si>
  <si>
    <t>ENSCAFP00000058172</t>
  </si>
  <si>
    <t>ENSCAFP00000059309</t>
  </si>
  <si>
    <t>ENSCAFP00000059422</t>
  </si>
  <si>
    <t>ENSCAFP00000059428</t>
  </si>
  <si>
    <t>ENSCAFP00000059569</t>
  </si>
  <si>
    <t>ENSCAFP00000060518</t>
  </si>
  <si>
    <t>ENSCAFP00000060793</t>
  </si>
  <si>
    <t>ENSCAFP00000061277</t>
  </si>
  <si>
    <t>ENSCAFP00000061835</t>
  </si>
  <si>
    <t>ENSCAFP00000061943</t>
  </si>
  <si>
    <t>ENSCAFP00000062279</t>
  </si>
  <si>
    <t>ENSCAFP00000062293</t>
  </si>
  <si>
    <t>ENSCAFP00000062565</t>
  </si>
  <si>
    <t>ENSCAFP00000062671</t>
  </si>
  <si>
    <t>ENSCAFP00000062761</t>
  </si>
  <si>
    <t>ENSCAFP00000063171</t>
  </si>
  <si>
    <t>ENSCAFP00000063609</t>
  </si>
  <si>
    <t>ENSCAFP00000063893</t>
  </si>
  <si>
    <t>ENSCAFP00000064511</t>
  </si>
  <si>
    <t>ENSCAFP00000064655</t>
  </si>
  <si>
    <t>ENSCAFP00000064687</t>
  </si>
  <si>
    <t>ENSCAFP00000064819</t>
  </si>
  <si>
    <t>ENSCAFP00000064826</t>
  </si>
  <si>
    <t>ENSCAFP00000064878</t>
  </si>
  <si>
    <t>ENSCAFP00000065354</t>
  </si>
  <si>
    <t>ENSCAFP00000065584</t>
  </si>
  <si>
    <t>ENSCAFP00000065597</t>
  </si>
  <si>
    <t>ENSCAFP00000066261</t>
  </si>
  <si>
    <t>ENSCAFP00000066374</t>
  </si>
  <si>
    <t>ENSCAFP00000066391</t>
  </si>
  <si>
    <t>ENSCAFP00000066624</t>
  </si>
  <si>
    <t>ENSCAFP00000066669</t>
  </si>
  <si>
    <t>ENSCAFP00000014915</t>
  </si>
  <si>
    <t>ENSCAFP00000016420</t>
  </si>
  <si>
    <t>ENSCAFP00000017668</t>
  </si>
  <si>
    <t>ENSCAFP00000034270</t>
  </si>
  <si>
    <t>ENSCAFP00000058428</t>
  </si>
  <si>
    <t>ENSCAFP00000061071</t>
  </si>
  <si>
    <t>ENSCAFP00000035228</t>
  </si>
  <si>
    <t>ENSCAFP00000041120</t>
  </si>
  <si>
    <t>ENSCAFP00000011024</t>
  </si>
  <si>
    <t>Feature (-version)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</si>
</sst>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applyFont="1"/>
    <xf numFmtId="49" fontId="0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6"/>
  <sheetViews>
    <sheetView tabSelected="1" workbookViewId="0">
      <selection activeCell="C9" sqref="C9"/>
    </sheetView>
  </sheetViews>
  <sheetFormatPr baseColWidth="10" defaultRowHeight="16" x14ac:dyDescent="0.2"/>
  <cols>
    <col min="2" max="2" width="9.33203125" customWidth="1"/>
    <col min="3" max="3" width="23.83203125" customWidth="1"/>
    <col min="5" max="5" width="22.5" customWidth="1"/>
    <col min="6" max="6" width="31.33203125" customWidth="1"/>
    <col min="7" max="7" width="31.33203125" style="4" customWidth="1"/>
    <col min="19" max="19" width="10.83203125" style="1"/>
    <col min="21" max="22" width="36.5" customWidth="1"/>
    <col min="25" max="25" width="15.5" customWidth="1"/>
    <col min="26" max="26" width="19.1640625" customWidth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3779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2256</v>
      </c>
      <c r="Q1" s="1" t="s">
        <v>2267</v>
      </c>
      <c r="R1" s="1" t="s">
        <v>2257</v>
      </c>
      <c r="S1" s="1" t="s">
        <v>2258</v>
      </c>
      <c r="T1" s="1" t="s">
        <v>2259</v>
      </c>
      <c r="U1" s="1" t="s">
        <v>2260</v>
      </c>
      <c r="V1" s="1" t="s">
        <v>2261</v>
      </c>
      <c r="W1" s="1" t="s">
        <v>2262</v>
      </c>
      <c r="X1" s="1" t="s">
        <v>2435</v>
      </c>
      <c r="Y1" s="1" t="s">
        <v>2439</v>
      </c>
      <c r="Z1" s="1" t="s">
        <v>2263</v>
      </c>
      <c r="AA1" s="1" t="s">
        <v>2264</v>
      </c>
    </row>
    <row r="2" spans="1:29" x14ac:dyDescent="0.2">
      <c r="A2" s="1" t="s">
        <v>2107</v>
      </c>
      <c r="B2" s="1" t="s">
        <v>2110</v>
      </c>
      <c r="C2" s="1" t="s">
        <v>686</v>
      </c>
      <c r="D2" s="1" t="s">
        <v>23</v>
      </c>
      <c r="E2" s="1" t="s">
        <v>687</v>
      </c>
      <c r="F2" s="1" t="s">
        <v>688</v>
      </c>
      <c r="G2" s="4" t="str">
        <f>LEFT(F2,FIND(".",F2,1)-1)</f>
        <v>ENSCAFT00000007180</v>
      </c>
      <c r="H2" s="1" t="s">
        <v>18</v>
      </c>
      <c r="I2" s="1" t="s">
        <v>102</v>
      </c>
      <c r="J2" s="1" t="s">
        <v>689</v>
      </c>
      <c r="K2" s="1" t="s">
        <v>689</v>
      </c>
      <c r="L2" s="1" t="s">
        <v>690</v>
      </c>
      <c r="M2" s="1" t="s">
        <v>691</v>
      </c>
      <c r="N2" s="1" t="s">
        <v>692</v>
      </c>
      <c r="O2" s="1" t="s">
        <v>693</v>
      </c>
      <c r="P2" s="1" t="s">
        <v>2266</v>
      </c>
      <c r="Q2" t="s">
        <v>2293</v>
      </c>
      <c r="R2" t="s">
        <v>2431</v>
      </c>
      <c r="S2" s="1" t="s">
        <v>2128</v>
      </c>
      <c r="U2" t="s">
        <v>2620</v>
      </c>
      <c r="V2" t="s">
        <v>3091</v>
      </c>
      <c r="W2">
        <v>-1</v>
      </c>
      <c r="X2" t="s">
        <v>2438</v>
      </c>
      <c r="Z2" t="s">
        <v>3522</v>
      </c>
    </row>
    <row r="3" spans="1:29" x14ac:dyDescent="0.2">
      <c r="A3" s="1" t="s">
        <v>2107</v>
      </c>
      <c r="B3" s="1" t="s">
        <v>2110</v>
      </c>
      <c r="C3" s="1" t="s">
        <v>686</v>
      </c>
      <c r="D3" s="1" t="s">
        <v>23</v>
      </c>
      <c r="E3" s="1" t="s">
        <v>687</v>
      </c>
      <c r="F3" s="1" t="s">
        <v>694</v>
      </c>
      <c r="G3" s="4" t="str">
        <f>LEFT(F3,FIND(".",F3,1)-1)</f>
        <v>ENSCAFT00000086161</v>
      </c>
      <c r="H3" s="1" t="s">
        <v>18</v>
      </c>
      <c r="I3" s="1" t="s">
        <v>102</v>
      </c>
      <c r="J3" s="1" t="s">
        <v>689</v>
      </c>
      <c r="K3" s="1" t="s">
        <v>689</v>
      </c>
      <c r="L3" s="1" t="s">
        <v>690</v>
      </c>
      <c r="M3" s="1" t="s">
        <v>691</v>
      </c>
      <c r="N3" s="1" t="s">
        <v>692</v>
      </c>
      <c r="O3" s="1" t="s">
        <v>693</v>
      </c>
      <c r="P3" s="1" t="s">
        <v>2266</v>
      </c>
      <c r="Q3" t="s">
        <v>2293</v>
      </c>
      <c r="R3" t="s">
        <v>2431</v>
      </c>
      <c r="S3" s="1" t="s">
        <v>2129</v>
      </c>
      <c r="U3" t="s">
        <v>2689</v>
      </c>
      <c r="V3" t="s">
        <v>3160</v>
      </c>
      <c r="W3">
        <v>-1</v>
      </c>
      <c r="X3" t="s">
        <v>2438</v>
      </c>
      <c r="Z3" t="s">
        <v>3579</v>
      </c>
    </row>
    <row r="4" spans="1:29" x14ac:dyDescent="0.2">
      <c r="A4" s="1" t="s">
        <v>2107</v>
      </c>
      <c r="B4" s="1" t="s">
        <v>2111</v>
      </c>
      <c r="C4" s="1" t="s">
        <v>581</v>
      </c>
      <c r="D4" s="1" t="s">
        <v>582</v>
      </c>
      <c r="E4" s="1" t="s">
        <v>583</v>
      </c>
      <c r="F4" s="1" t="s">
        <v>584</v>
      </c>
      <c r="G4" s="4" t="str">
        <f>LEFT(F4,FIND(".",F4,1)-1)</f>
        <v>ENSCAFT00000011866</v>
      </c>
      <c r="H4" s="1" t="s">
        <v>18</v>
      </c>
      <c r="I4" s="1" t="s">
        <v>141</v>
      </c>
      <c r="J4" s="1" t="s">
        <v>332</v>
      </c>
      <c r="K4" s="1" t="s">
        <v>332</v>
      </c>
      <c r="L4" s="1">
        <v>61</v>
      </c>
      <c r="M4" s="1" t="s">
        <v>345</v>
      </c>
      <c r="N4" s="1" t="s">
        <v>585</v>
      </c>
      <c r="O4" s="1" t="s">
        <v>23</v>
      </c>
      <c r="P4" s="1" t="s">
        <v>2266</v>
      </c>
      <c r="Q4" s="1"/>
      <c r="R4" t="s">
        <v>2431</v>
      </c>
      <c r="S4" s="1" t="s">
        <v>2112</v>
      </c>
      <c r="U4" t="s">
        <v>2451</v>
      </c>
      <c r="V4" t="s">
        <v>2929</v>
      </c>
      <c r="W4">
        <v>1</v>
      </c>
      <c r="Z4" t="s">
        <v>3380</v>
      </c>
      <c r="AA4">
        <v>4</v>
      </c>
    </row>
    <row r="5" spans="1:29" x14ac:dyDescent="0.2">
      <c r="A5" s="1" t="s">
        <v>2107</v>
      </c>
      <c r="B5" s="1" t="s">
        <v>2110</v>
      </c>
      <c r="C5" s="1" t="s">
        <v>666</v>
      </c>
      <c r="D5" s="1" t="s">
        <v>23</v>
      </c>
      <c r="E5" s="1" t="s">
        <v>667</v>
      </c>
      <c r="F5" s="1" t="s">
        <v>668</v>
      </c>
      <c r="G5" s="4" t="str">
        <f>LEFT(F5,FIND(".",F5,1)-1)</f>
        <v>ENSCAFT00000085282</v>
      </c>
      <c r="H5" s="1" t="s">
        <v>18</v>
      </c>
      <c r="I5" s="1" t="s">
        <v>102</v>
      </c>
      <c r="J5" s="1" t="s">
        <v>669</v>
      </c>
      <c r="K5" s="1" t="s">
        <v>670</v>
      </c>
      <c r="L5" s="1" t="s">
        <v>671</v>
      </c>
      <c r="M5" s="1" t="s">
        <v>672</v>
      </c>
      <c r="N5" s="1" t="s">
        <v>673</v>
      </c>
      <c r="O5" s="1" t="s">
        <v>23</v>
      </c>
      <c r="P5" s="1" t="s">
        <v>2266</v>
      </c>
      <c r="Q5" t="s">
        <v>2412</v>
      </c>
      <c r="R5" t="s">
        <v>2431</v>
      </c>
      <c r="S5" s="1" t="s">
        <v>2253</v>
      </c>
      <c r="U5" t="s">
        <v>2902</v>
      </c>
      <c r="V5" t="s">
        <v>3371</v>
      </c>
      <c r="W5">
        <v>1</v>
      </c>
      <c r="X5" t="s">
        <v>2438</v>
      </c>
      <c r="Z5" t="s">
        <v>3769</v>
      </c>
      <c r="AA5">
        <v>5</v>
      </c>
    </row>
    <row r="6" spans="1:29" x14ac:dyDescent="0.2">
      <c r="A6" s="1" t="s">
        <v>2107</v>
      </c>
      <c r="B6" s="1" t="s">
        <v>2110</v>
      </c>
      <c r="C6" s="1" t="s">
        <v>674</v>
      </c>
      <c r="D6" s="1" t="s">
        <v>23</v>
      </c>
      <c r="E6" s="1" t="s">
        <v>675</v>
      </c>
      <c r="F6" s="1" t="s">
        <v>676</v>
      </c>
      <c r="G6" s="4" t="str">
        <f>LEFT(F6,FIND(".",F6,1)-1)</f>
        <v>ENSCAFT00000079687</v>
      </c>
      <c r="H6" s="1" t="s">
        <v>18</v>
      </c>
      <c r="I6" s="1" t="s">
        <v>19</v>
      </c>
      <c r="J6" s="1">
        <v>540</v>
      </c>
      <c r="K6" s="1">
        <v>540</v>
      </c>
      <c r="L6" s="1">
        <v>180</v>
      </c>
      <c r="M6" s="1" t="s">
        <v>169</v>
      </c>
      <c r="N6" s="1" t="s">
        <v>677</v>
      </c>
      <c r="O6" s="1" t="s">
        <v>678</v>
      </c>
      <c r="P6" s="1" t="s">
        <v>2265</v>
      </c>
      <c r="Q6" s="1"/>
      <c r="R6" t="s">
        <v>2431</v>
      </c>
      <c r="S6" s="1" t="s">
        <v>2112</v>
      </c>
      <c r="U6" t="s">
        <v>2579</v>
      </c>
      <c r="V6" t="s">
        <v>3053</v>
      </c>
      <c r="W6">
        <v>-1</v>
      </c>
      <c r="Z6" t="s">
        <v>3484</v>
      </c>
    </row>
    <row r="7" spans="1:29" x14ac:dyDescent="0.2">
      <c r="A7" s="1" t="s">
        <v>2107</v>
      </c>
      <c r="B7" s="1" t="s">
        <v>2110</v>
      </c>
      <c r="C7" s="1" t="s">
        <v>679</v>
      </c>
      <c r="D7" s="1" t="s">
        <v>680</v>
      </c>
      <c r="E7" s="1" t="s">
        <v>681</v>
      </c>
      <c r="F7" s="1" t="s">
        <v>682</v>
      </c>
      <c r="G7" s="4" t="str">
        <f>LEFT(F7,FIND(".",F7,1)-1)</f>
        <v>ENSCAFT00000086216</v>
      </c>
      <c r="H7" s="1" t="s">
        <v>18</v>
      </c>
      <c r="I7" s="1" t="s">
        <v>141</v>
      </c>
      <c r="J7" s="1" t="s">
        <v>683</v>
      </c>
      <c r="K7" s="1" t="s">
        <v>683</v>
      </c>
      <c r="L7" s="1">
        <v>870</v>
      </c>
      <c r="M7" s="1" t="s">
        <v>684</v>
      </c>
      <c r="N7" s="1" t="s">
        <v>685</v>
      </c>
      <c r="O7" s="1" t="s">
        <v>23</v>
      </c>
      <c r="P7" s="1" t="s">
        <v>2266</v>
      </c>
      <c r="Q7" s="1"/>
      <c r="R7" t="s">
        <v>2431</v>
      </c>
      <c r="S7" s="1" t="s">
        <v>2112</v>
      </c>
      <c r="U7" t="s">
        <v>2502</v>
      </c>
      <c r="V7" t="s">
        <v>2977</v>
      </c>
      <c r="W7">
        <v>1</v>
      </c>
      <c r="Z7" t="s">
        <v>3422</v>
      </c>
      <c r="AA7">
        <v>3</v>
      </c>
    </row>
    <row r="8" spans="1:29" x14ac:dyDescent="0.2">
      <c r="A8" s="1" t="s">
        <v>2107</v>
      </c>
      <c r="B8" s="1" t="s">
        <v>2111</v>
      </c>
      <c r="C8" s="1" t="s">
        <v>586</v>
      </c>
      <c r="D8" s="1" t="s">
        <v>587</v>
      </c>
      <c r="E8" s="1" t="s">
        <v>588</v>
      </c>
      <c r="F8" s="1" t="s">
        <v>589</v>
      </c>
      <c r="G8" s="4" t="str">
        <f>LEFT(F8,FIND(".",F8,1)-1)</f>
        <v>ENSCAFT00000043519</v>
      </c>
      <c r="H8" s="1" t="s">
        <v>18</v>
      </c>
      <c r="I8" s="1" t="s">
        <v>590</v>
      </c>
      <c r="J8" s="1" t="s">
        <v>216</v>
      </c>
      <c r="K8" s="1" t="s">
        <v>216</v>
      </c>
      <c r="L8" s="1">
        <v>175</v>
      </c>
      <c r="M8" s="1" t="s">
        <v>591</v>
      </c>
      <c r="N8" s="1" t="s">
        <v>592</v>
      </c>
      <c r="O8" s="1" t="s">
        <v>23</v>
      </c>
      <c r="P8" s="1" t="s">
        <v>2266</v>
      </c>
      <c r="Q8" s="1"/>
      <c r="R8" t="s">
        <v>2431</v>
      </c>
      <c r="S8" s="1" t="s">
        <v>2112</v>
      </c>
      <c r="U8" t="s">
        <v>2474</v>
      </c>
      <c r="V8" t="s">
        <v>2950</v>
      </c>
      <c r="W8">
        <v>-1</v>
      </c>
      <c r="Z8" t="s">
        <v>3399</v>
      </c>
    </row>
    <row r="9" spans="1:29" x14ac:dyDescent="0.2">
      <c r="A9" s="1" t="s">
        <v>2107</v>
      </c>
      <c r="B9" s="1" t="s">
        <v>2110</v>
      </c>
      <c r="C9" s="1" t="s">
        <v>695</v>
      </c>
      <c r="D9" s="1" t="s">
        <v>23</v>
      </c>
      <c r="E9" s="1" t="s">
        <v>696</v>
      </c>
      <c r="F9" s="1" t="s">
        <v>697</v>
      </c>
      <c r="G9" s="4" t="str">
        <f>LEFT(F9,FIND(".",F9,1)-1)</f>
        <v>ENSCAFT00000066527</v>
      </c>
      <c r="H9" s="1" t="s">
        <v>18</v>
      </c>
      <c r="I9" s="1" t="s">
        <v>19</v>
      </c>
      <c r="J9" s="1">
        <v>1842</v>
      </c>
      <c r="K9" s="1">
        <v>1842</v>
      </c>
      <c r="L9" s="1">
        <v>614</v>
      </c>
      <c r="M9" s="1" t="s">
        <v>169</v>
      </c>
      <c r="N9" s="1" t="s">
        <v>677</v>
      </c>
      <c r="O9" s="1" t="s">
        <v>23</v>
      </c>
      <c r="P9" s="1" t="s">
        <v>2265</v>
      </c>
      <c r="Q9" s="1"/>
      <c r="R9" t="s">
        <v>2431</v>
      </c>
      <c r="S9" s="1" t="s">
        <v>2112</v>
      </c>
      <c r="U9" t="s">
        <v>2520</v>
      </c>
      <c r="V9" t="s">
        <v>2995</v>
      </c>
      <c r="W9">
        <v>1</v>
      </c>
      <c r="Z9" t="s">
        <v>3437</v>
      </c>
    </row>
    <row r="10" spans="1:29" x14ac:dyDescent="0.2">
      <c r="A10" s="1" t="s">
        <v>2107</v>
      </c>
      <c r="B10" s="1" t="s">
        <v>2110</v>
      </c>
      <c r="C10" s="1" t="s">
        <v>698</v>
      </c>
      <c r="D10" s="1" t="s">
        <v>23</v>
      </c>
      <c r="E10" s="1" t="s">
        <v>699</v>
      </c>
      <c r="F10" s="1" t="s">
        <v>700</v>
      </c>
      <c r="G10" s="4" t="str">
        <f>LEFT(F10,FIND(".",F10,1)-1)</f>
        <v>ENSCAFT00000085565</v>
      </c>
      <c r="H10" s="1" t="s">
        <v>18</v>
      </c>
      <c r="I10" s="1" t="s">
        <v>19</v>
      </c>
      <c r="J10" s="1">
        <v>237</v>
      </c>
      <c r="K10" s="1">
        <v>237</v>
      </c>
      <c r="L10" s="1">
        <v>79</v>
      </c>
      <c r="M10" s="1" t="s">
        <v>169</v>
      </c>
      <c r="N10" s="1" t="s">
        <v>677</v>
      </c>
      <c r="O10" s="1" t="s">
        <v>23</v>
      </c>
      <c r="P10" s="1" t="s">
        <v>2265</v>
      </c>
      <c r="Q10" s="1"/>
      <c r="R10" t="s">
        <v>2431</v>
      </c>
      <c r="S10" s="1" t="s">
        <v>2112</v>
      </c>
      <c r="U10" t="s">
        <v>2528</v>
      </c>
      <c r="V10" t="s">
        <v>3003</v>
      </c>
      <c r="W10">
        <v>1</v>
      </c>
      <c r="Z10" t="s">
        <v>3443</v>
      </c>
    </row>
    <row r="11" spans="1:29" s="2" customFormat="1" x14ac:dyDescent="0.2">
      <c r="A11" s="3" t="s">
        <v>2107</v>
      </c>
      <c r="B11" s="3" t="s">
        <v>2110</v>
      </c>
      <c r="C11" s="3" t="s">
        <v>701</v>
      </c>
      <c r="D11" s="3" t="s">
        <v>23</v>
      </c>
      <c r="E11" s="3" t="s">
        <v>702</v>
      </c>
      <c r="F11" s="3" t="s">
        <v>703</v>
      </c>
      <c r="G11" s="4" t="str">
        <f>LEFT(F11,FIND(".",F11,1)-1)</f>
        <v>ENSCAFT00000043730</v>
      </c>
      <c r="H11" s="3" t="s">
        <v>18</v>
      </c>
      <c r="I11" s="3" t="s">
        <v>102</v>
      </c>
      <c r="J11" s="3" t="s">
        <v>704</v>
      </c>
      <c r="K11" s="3" t="s">
        <v>705</v>
      </c>
      <c r="L11" s="3">
        <v>437</v>
      </c>
      <c r="M11" s="3" t="s">
        <v>706</v>
      </c>
      <c r="N11" s="3" t="s">
        <v>707</v>
      </c>
      <c r="O11" s="3" t="s">
        <v>23</v>
      </c>
      <c r="P11" s="3" t="s">
        <v>2266</v>
      </c>
      <c r="Q11" s="3"/>
      <c r="R11" t="s">
        <v>2431</v>
      </c>
      <c r="S11" s="1" t="s">
        <v>2133</v>
      </c>
      <c r="T11"/>
      <c r="U11" t="s">
        <v>2480</v>
      </c>
      <c r="V11" t="s">
        <v>2956</v>
      </c>
      <c r="W11">
        <v>-1</v>
      </c>
      <c r="X11"/>
      <c r="Y11"/>
      <c r="Z11" t="s">
        <v>3403</v>
      </c>
      <c r="AA11"/>
      <c r="AB11"/>
      <c r="AC11"/>
    </row>
    <row r="12" spans="1:29" s="2" customFormat="1" x14ac:dyDescent="0.2">
      <c r="A12" s="3" t="s">
        <v>2107</v>
      </c>
      <c r="B12" s="3" t="s">
        <v>2110</v>
      </c>
      <c r="C12" s="3" t="s">
        <v>701</v>
      </c>
      <c r="D12" s="3" t="s">
        <v>23</v>
      </c>
      <c r="E12" s="3" t="s">
        <v>702</v>
      </c>
      <c r="F12" s="3" t="s">
        <v>708</v>
      </c>
      <c r="G12" s="4" t="str">
        <f>LEFT(F12,FIND(".",F12,1)-1)</f>
        <v>ENSCAFT00000073067</v>
      </c>
      <c r="H12" s="3" t="s">
        <v>18</v>
      </c>
      <c r="I12" s="3" t="s">
        <v>102</v>
      </c>
      <c r="J12" s="3" t="s">
        <v>709</v>
      </c>
      <c r="K12" s="3" t="s">
        <v>710</v>
      </c>
      <c r="L12" s="3">
        <v>428</v>
      </c>
      <c r="M12" s="3" t="s">
        <v>706</v>
      </c>
      <c r="N12" s="3" t="s">
        <v>707</v>
      </c>
      <c r="O12" s="3" t="s">
        <v>23</v>
      </c>
      <c r="P12" s="3" t="s">
        <v>2266</v>
      </c>
      <c r="Q12" s="3"/>
      <c r="R12" t="s">
        <v>2431</v>
      </c>
      <c r="S12" s="1" t="s">
        <v>2113</v>
      </c>
      <c r="T12"/>
      <c r="U12" t="s">
        <v>2562</v>
      </c>
      <c r="V12" t="s">
        <v>3036</v>
      </c>
      <c r="W12">
        <v>-1</v>
      </c>
      <c r="X12"/>
      <c r="Y12"/>
      <c r="Z12" t="s">
        <v>3470</v>
      </c>
      <c r="AA12"/>
      <c r="AB12"/>
      <c r="AC12"/>
    </row>
    <row r="13" spans="1:29" x14ac:dyDescent="0.2">
      <c r="A13" s="1" t="s">
        <v>2107</v>
      </c>
      <c r="B13" s="1" t="s">
        <v>2110</v>
      </c>
      <c r="C13" s="1" t="s">
        <v>711</v>
      </c>
      <c r="D13" s="1" t="s">
        <v>23</v>
      </c>
      <c r="E13" s="1" t="s">
        <v>702</v>
      </c>
      <c r="F13" s="1" t="s">
        <v>703</v>
      </c>
      <c r="G13" s="4" t="str">
        <f>LEFT(F13,FIND(".",F13,1)-1)</f>
        <v>ENSCAFT00000043730</v>
      </c>
      <c r="H13" s="1" t="s">
        <v>18</v>
      </c>
      <c r="I13" s="1" t="s">
        <v>19</v>
      </c>
      <c r="J13" s="1" t="s">
        <v>712</v>
      </c>
      <c r="K13" s="1" t="s">
        <v>713</v>
      </c>
      <c r="L13" s="1" t="s">
        <v>714</v>
      </c>
      <c r="M13" s="1" t="s">
        <v>715</v>
      </c>
      <c r="N13" s="1" t="s">
        <v>716</v>
      </c>
      <c r="O13" s="1" t="s">
        <v>23</v>
      </c>
      <c r="P13" s="1" t="s">
        <v>2265</v>
      </c>
      <c r="Q13" s="1"/>
      <c r="R13" t="s">
        <v>2431</v>
      </c>
      <c r="S13" s="1" t="s">
        <v>2133</v>
      </c>
      <c r="U13" t="s">
        <v>2478</v>
      </c>
      <c r="V13" t="s">
        <v>2954</v>
      </c>
      <c r="W13">
        <v>-1</v>
      </c>
      <c r="Z13" t="s">
        <v>3403</v>
      </c>
    </row>
    <row r="14" spans="1:29" x14ac:dyDescent="0.2">
      <c r="A14" s="1" t="s">
        <v>2107</v>
      </c>
      <c r="B14" s="1" t="s">
        <v>2110</v>
      </c>
      <c r="C14" s="1" t="s">
        <v>711</v>
      </c>
      <c r="D14" s="1" t="s">
        <v>23</v>
      </c>
      <c r="E14" s="1" t="s">
        <v>702</v>
      </c>
      <c r="F14" s="1" t="s">
        <v>708</v>
      </c>
      <c r="G14" s="4" t="str">
        <f>LEFT(F14,FIND(".",F14,1)-1)</f>
        <v>ENSCAFT00000073067</v>
      </c>
      <c r="H14" s="1" t="s">
        <v>18</v>
      </c>
      <c r="I14" s="1" t="s">
        <v>19</v>
      </c>
      <c r="J14" s="1" t="s">
        <v>717</v>
      </c>
      <c r="K14" s="1" t="s">
        <v>718</v>
      </c>
      <c r="L14" s="1" t="s">
        <v>719</v>
      </c>
      <c r="M14" s="1" t="s">
        <v>715</v>
      </c>
      <c r="N14" s="1" t="s">
        <v>716</v>
      </c>
      <c r="O14" s="1" t="s">
        <v>23</v>
      </c>
      <c r="P14" s="1" t="s">
        <v>2265</v>
      </c>
      <c r="Q14" s="1"/>
      <c r="R14" t="s">
        <v>2431</v>
      </c>
      <c r="S14" s="1" t="s">
        <v>2113</v>
      </c>
      <c r="U14" t="s">
        <v>2561</v>
      </c>
      <c r="V14" t="s">
        <v>3035</v>
      </c>
      <c r="W14">
        <v>-1</v>
      </c>
      <c r="Z14" t="s">
        <v>3470</v>
      </c>
    </row>
    <row r="15" spans="1:29" x14ac:dyDescent="0.2">
      <c r="A15" s="1" t="s">
        <v>2107</v>
      </c>
      <c r="B15" s="1" t="s">
        <v>2110</v>
      </c>
      <c r="C15" s="1" t="s">
        <v>720</v>
      </c>
      <c r="D15" s="1" t="s">
        <v>23</v>
      </c>
      <c r="E15" s="1" t="s">
        <v>702</v>
      </c>
      <c r="F15" s="1" t="s">
        <v>708</v>
      </c>
      <c r="G15" s="4" t="str">
        <f>LEFT(F15,FIND(".",F15,1)-1)</f>
        <v>ENSCAFT00000073067</v>
      </c>
      <c r="H15" s="1" t="s">
        <v>18</v>
      </c>
      <c r="I15" s="1" t="s">
        <v>19</v>
      </c>
      <c r="J15" s="1" t="s">
        <v>721</v>
      </c>
      <c r="K15" s="1" t="s">
        <v>722</v>
      </c>
      <c r="L15" s="1" t="s">
        <v>723</v>
      </c>
      <c r="M15" s="1" t="s">
        <v>724</v>
      </c>
      <c r="N15" s="1" t="s">
        <v>725</v>
      </c>
      <c r="O15" s="1" t="s">
        <v>23</v>
      </c>
      <c r="P15" s="1" t="s">
        <v>2265</v>
      </c>
      <c r="Q15" s="1"/>
      <c r="R15" t="s">
        <v>2431</v>
      </c>
      <c r="S15" s="1" t="s">
        <v>2128</v>
      </c>
      <c r="U15" t="s">
        <v>2564</v>
      </c>
      <c r="V15" t="s">
        <v>3038</v>
      </c>
      <c r="W15">
        <v>-1</v>
      </c>
      <c r="Z15" t="s">
        <v>3470</v>
      </c>
    </row>
    <row r="16" spans="1:29" x14ac:dyDescent="0.2">
      <c r="A16" s="1" t="s">
        <v>2107</v>
      </c>
      <c r="B16" s="1" t="s">
        <v>2110</v>
      </c>
      <c r="C16" s="1" t="s">
        <v>726</v>
      </c>
      <c r="D16" s="1" t="s">
        <v>23</v>
      </c>
      <c r="E16" s="1" t="s">
        <v>702</v>
      </c>
      <c r="F16" s="1" t="s">
        <v>703</v>
      </c>
      <c r="G16" s="4" t="str">
        <f>LEFT(F16,FIND(".",F16,1)-1)</f>
        <v>ENSCAFT00000043730</v>
      </c>
      <c r="H16" s="1" t="s">
        <v>18</v>
      </c>
      <c r="I16" s="1" t="s">
        <v>19</v>
      </c>
      <c r="J16" s="1">
        <v>836</v>
      </c>
      <c r="K16" s="1">
        <v>126</v>
      </c>
      <c r="L16" s="1">
        <v>42</v>
      </c>
      <c r="M16" s="1" t="s">
        <v>92</v>
      </c>
      <c r="N16" s="1" t="s">
        <v>727</v>
      </c>
      <c r="O16" s="1" t="s">
        <v>728</v>
      </c>
      <c r="P16" s="1" t="s">
        <v>2265</v>
      </c>
      <c r="Q16" s="1"/>
      <c r="R16" t="s">
        <v>2431</v>
      </c>
      <c r="S16" s="1" t="s">
        <v>2115</v>
      </c>
      <c r="U16" t="s">
        <v>2479</v>
      </c>
      <c r="V16" t="s">
        <v>2955</v>
      </c>
      <c r="W16">
        <v>-1</v>
      </c>
      <c r="Z16" t="s">
        <v>3403</v>
      </c>
    </row>
    <row r="17" spans="1:27" x14ac:dyDescent="0.2">
      <c r="A17" s="1" t="s">
        <v>2107</v>
      </c>
      <c r="B17" s="1" t="s">
        <v>2110</v>
      </c>
      <c r="C17" s="1" t="s">
        <v>726</v>
      </c>
      <c r="D17" s="1" t="s">
        <v>23</v>
      </c>
      <c r="E17" s="1" t="s">
        <v>702</v>
      </c>
      <c r="F17" s="1" t="s">
        <v>708</v>
      </c>
      <c r="G17" s="4" t="str">
        <f>LEFT(F17,FIND(".",F17,1)-1)</f>
        <v>ENSCAFT00000073067</v>
      </c>
      <c r="H17" s="1" t="s">
        <v>18</v>
      </c>
      <c r="I17" s="1" t="s">
        <v>19</v>
      </c>
      <c r="J17" s="1">
        <v>1098</v>
      </c>
      <c r="K17" s="1">
        <v>126</v>
      </c>
      <c r="L17" s="1">
        <v>42</v>
      </c>
      <c r="M17" s="1" t="s">
        <v>92</v>
      </c>
      <c r="N17" s="1" t="s">
        <v>727</v>
      </c>
      <c r="O17" s="1" t="s">
        <v>728</v>
      </c>
      <c r="P17" s="1" t="s">
        <v>2265</v>
      </c>
      <c r="Q17" s="1"/>
      <c r="R17" t="s">
        <v>2431</v>
      </c>
      <c r="S17" s="1" t="s">
        <v>2128</v>
      </c>
      <c r="U17" t="s">
        <v>2563</v>
      </c>
      <c r="V17" t="s">
        <v>3037</v>
      </c>
      <c r="W17">
        <v>-1</v>
      </c>
      <c r="Z17" t="s">
        <v>3470</v>
      </c>
    </row>
    <row r="18" spans="1:27" x14ac:dyDescent="0.2">
      <c r="A18" s="1" t="s">
        <v>2107</v>
      </c>
      <c r="B18" s="1" t="s">
        <v>2110</v>
      </c>
      <c r="C18" s="1" t="s">
        <v>729</v>
      </c>
      <c r="D18" s="1" t="s">
        <v>23</v>
      </c>
      <c r="E18" s="1" t="s">
        <v>730</v>
      </c>
      <c r="F18" s="1" t="s">
        <v>731</v>
      </c>
      <c r="G18" s="4" t="str">
        <f>LEFT(F18,FIND(".",F18,1)-1)</f>
        <v>ENSCAFT00000004743</v>
      </c>
      <c r="H18" s="1" t="s">
        <v>18</v>
      </c>
      <c r="I18" s="1" t="s">
        <v>19</v>
      </c>
      <c r="J18" s="1" t="s">
        <v>732</v>
      </c>
      <c r="K18" s="1" t="s">
        <v>732</v>
      </c>
      <c r="L18" s="1" t="s">
        <v>733</v>
      </c>
      <c r="M18" s="1" t="s">
        <v>734</v>
      </c>
      <c r="N18" s="1" t="s">
        <v>735</v>
      </c>
      <c r="O18" s="1" t="s">
        <v>23</v>
      </c>
      <c r="P18" s="1" t="s">
        <v>2265</v>
      </c>
      <c r="Q18" t="s">
        <v>2298</v>
      </c>
      <c r="R18" t="s">
        <v>2431</v>
      </c>
      <c r="S18" s="1" t="s">
        <v>2152</v>
      </c>
      <c r="U18" t="s">
        <v>2615</v>
      </c>
      <c r="V18" t="s">
        <v>3086</v>
      </c>
      <c r="W18">
        <v>-1</v>
      </c>
      <c r="X18" t="s">
        <v>2438</v>
      </c>
      <c r="Z18" t="s">
        <v>3518</v>
      </c>
    </row>
    <row r="19" spans="1:27" x14ac:dyDescent="0.2">
      <c r="A19" s="1" t="s">
        <v>2107</v>
      </c>
      <c r="B19" s="1" t="s">
        <v>2110</v>
      </c>
      <c r="C19" s="1" t="s">
        <v>736</v>
      </c>
      <c r="D19" s="1" t="s">
        <v>23</v>
      </c>
      <c r="E19" s="1" t="s">
        <v>737</v>
      </c>
      <c r="F19" s="1" t="s">
        <v>738</v>
      </c>
      <c r="G19" s="4" t="str">
        <f>LEFT(F19,FIND(".",F19,1)-1)</f>
        <v>ENSCAFT00000073417</v>
      </c>
      <c r="H19" s="1" t="s">
        <v>18</v>
      </c>
      <c r="I19" s="1" t="s">
        <v>19</v>
      </c>
      <c r="J19" s="1">
        <v>1136</v>
      </c>
      <c r="K19" s="1">
        <v>1136</v>
      </c>
      <c r="L19" s="1">
        <v>379</v>
      </c>
      <c r="M19" s="1" t="s">
        <v>97</v>
      </c>
      <c r="N19" s="1" t="s">
        <v>739</v>
      </c>
      <c r="O19" s="1" t="s">
        <v>23</v>
      </c>
      <c r="P19" s="1" t="s">
        <v>2265</v>
      </c>
      <c r="Q19" s="1"/>
      <c r="R19" t="s">
        <v>2431</v>
      </c>
      <c r="S19" s="1" t="s">
        <v>2112</v>
      </c>
      <c r="U19" t="s">
        <v>2580</v>
      </c>
      <c r="V19" t="s">
        <v>3054</v>
      </c>
      <c r="W19">
        <v>1</v>
      </c>
      <c r="Z19" t="s">
        <v>3485</v>
      </c>
    </row>
    <row r="20" spans="1:27" x14ac:dyDescent="0.2">
      <c r="A20" s="1" t="s">
        <v>2107</v>
      </c>
      <c r="B20" s="1" t="s">
        <v>2110</v>
      </c>
      <c r="C20" s="1" t="s">
        <v>740</v>
      </c>
      <c r="D20" s="1" t="s">
        <v>741</v>
      </c>
      <c r="E20" s="1" t="s">
        <v>742</v>
      </c>
      <c r="F20" s="1" t="s">
        <v>743</v>
      </c>
      <c r="G20" s="4" t="str">
        <f>LEFT(F20,FIND(".",F20,1)-1)</f>
        <v>ENSCAFT00000012552</v>
      </c>
      <c r="H20" s="1" t="s">
        <v>18</v>
      </c>
      <c r="I20" s="1" t="s">
        <v>19</v>
      </c>
      <c r="J20" s="1" t="s">
        <v>744</v>
      </c>
      <c r="K20" s="1" t="s">
        <v>744</v>
      </c>
      <c r="L20" s="1">
        <v>70</v>
      </c>
      <c r="M20" s="1" t="s">
        <v>745</v>
      </c>
      <c r="N20" s="1" t="s">
        <v>746</v>
      </c>
      <c r="O20" s="1" t="s">
        <v>23</v>
      </c>
      <c r="P20" s="1" t="s">
        <v>2265</v>
      </c>
      <c r="Q20" s="1"/>
      <c r="R20" s="2" t="s">
        <v>2431</v>
      </c>
      <c r="S20" s="3" t="s">
        <v>2112</v>
      </c>
      <c r="T20" s="2"/>
      <c r="U20" s="2" t="s">
        <v>2492</v>
      </c>
      <c r="V20" s="2" t="s">
        <v>2968</v>
      </c>
      <c r="W20" s="2">
        <v>1</v>
      </c>
      <c r="X20" s="2"/>
      <c r="Y20" s="2"/>
      <c r="Z20" s="2" t="s">
        <v>3413</v>
      </c>
      <c r="AA20" s="2"/>
    </row>
    <row r="21" spans="1:27" x14ac:dyDescent="0.2">
      <c r="A21" s="1" t="s">
        <v>2107</v>
      </c>
      <c r="B21" s="1" t="s">
        <v>2110</v>
      </c>
      <c r="C21" s="1" t="s">
        <v>747</v>
      </c>
      <c r="D21" s="1" t="s">
        <v>23</v>
      </c>
      <c r="E21" s="1" t="s">
        <v>742</v>
      </c>
      <c r="F21" s="1" t="s">
        <v>743</v>
      </c>
      <c r="G21" s="4" t="str">
        <f>LEFT(F21,FIND(".",F21,1)-1)</f>
        <v>ENSCAFT00000012552</v>
      </c>
      <c r="H21" s="1" t="s">
        <v>18</v>
      </c>
      <c r="I21" s="1" t="s">
        <v>19</v>
      </c>
      <c r="J21" s="1" t="s">
        <v>748</v>
      </c>
      <c r="K21" s="1" t="s">
        <v>748</v>
      </c>
      <c r="L21" s="1" t="s">
        <v>749</v>
      </c>
      <c r="M21" s="1" t="s">
        <v>750</v>
      </c>
      <c r="N21" s="1" t="s">
        <v>751</v>
      </c>
      <c r="O21" s="1" t="s">
        <v>23</v>
      </c>
      <c r="P21" s="1" t="s">
        <v>2265</v>
      </c>
      <c r="Q21" s="1"/>
      <c r="R21" t="s">
        <v>2431</v>
      </c>
      <c r="S21" s="1" t="s">
        <v>2112</v>
      </c>
      <c r="U21" t="s">
        <v>2490</v>
      </c>
      <c r="V21" t="s">
        <v>2966</v>
      </c>
      <c r="W21">
        <v>1</v>
      </c>
      <c r="Z21" t="s">
        <v>3413</v>
      </c>
      <c r="AA21">
        <v>3</v>
      </c>
    </row>
    <row r="22" spans="1:27" x14ac:dyDescent="0.2">
      <c r="A22" s="1" t="s">
        <v>2107</v>
      </c>
      <c r="B22" s="1" t="s">
        <v>2110</v>
      </c>
      <c r="C22" s="1" t="s">
        <v>752</v>
      </c>
      <c r="D22" s="1" t="s">
        <v>71</v>
      </c>
      <c r="E22" s="1" t="s">
        <v>742</v>
      </c>
      <c r="F22" s="1" t="s">
        <v>743</v>
      </c>
      <c r="G22" s="4" t="str">
        <f>LEFT(F22,FIND(".",F22,1)-1)</f>
        <v>ENSCAFT00000012552</v>
      </c>
      <c r="H22" s="1" t="s">
        <v>18</v>
      </c>
      <c r="I22" s="1" t="s">
        <v>19</v>
      </c>
      <c r="J22" s="1" t="s">
        <v>753</v>
      </c>
      <c r="K22" s="1" t="s">
        <v>753</v>
      </c>
      <c r="L22" s="1">
        <v>207</v>
      </c>
      <c r="M22" s="1" t="s">
        <v>754</v>
      </c>
      <c r="N22" s="1" t="s">
        <v>755</v>
      </c>
      <c r="O22" s="1" t="s">
        <v>23</v>
      </c>
      <c r="P22" s="1" t="s">
        <v>2265</v>
      </c>
      <c r="Q22" s="1"/>
      <c r="R22" t="s">
        <v>2431</v>
      </c>
      <c r="S22" s="1" t="s">
        <v>2112</v>
      </c>
      <c r="U22" t="s">
        <v>2491</v>
      </c>
      <c r="V22" t="s">
        <v>2967</v>
      </c>
      <c r="W22">
        <v>1</v>
      </c>
      <c r="Z22" t="s">
        <v>3413</v>
      </c>
      <c r="AA22">
        <v>2</v>
      </c>
    </row>
    <row r="23" spans="1:27" x14ac:dyDescent="0.2">
      <c r="A23" s="1" t="s">
        <v>2107</v>
      </c>
      <c r="B23" s="1" t="s">
        <v>2110</v>
      </c>
      <c r="C23" s="1" t="s">
        <v>756</v>
      </c>
      <c r="D23" s="1" t="s">
        <v>36</v>
      </c>
      <c r="E23" s="1" t="s">
        <v>757</v>
      </c>
      <c r="F23" s="1" t="s">
        <v>758</v>
      </c>
      <c r="G23" s="4" t="str">
        <f>LEFT(F23,FIND(".",F23,1)-1)</f>
        <v>ENSCAFT00000069639</v>
      </c>
      <c r="H23" s="1" t="s">
        <v>18</v>
      </c>
      <c r="I23" s="1" t="s">
        <v>62</v>
      </c>
      <c r="J23" s="1" t="s">
        <v>759</v>
      </c>
      <c r="K23" s="1" t="s">
        <v>759</v>
      </c>
      <c r="L23" s="1">
        <v>536</v>
      </c>
      <c r="M23" s="1" t="s">
        <v>760</v>
      </c>
      <c r="N23" s="1" t="s">
        <v>761</v>
      </c>
      <c r="O23" s="1" t="s">
        <v>762</v>
      </c>
      <c r="P23" s="1" t="s">
        <v>2265</v>
      </c>
      <c r="Q23" t="s">
        <v>2346</v>
      </c>
      <c r="R23" t="s">
        <v>2431</v>
      </c>
      <c r="S23" s="1" t="s">
        <v>2182</v>
      </c>
      <c r="U23" t="s">
        <v>2832</v>
      </c>
      <c r="V23" t="s">
        <v>3301</v>
      </c>
      <c r="W23">
        <v>1</v>
      </c>
      <c r="X23" t="s">
        <v>2438</v>
      </c>
      <c r="Z23" t="s">
        <v>3701</v>
      </c>
      <c r="AA23">
        <v>1</v>
      </c>
    </row>
    <row r="24" spans="1:27" x14ac:dyDescent="0.2">
      <c r="A24" s="1" t="s">
        <v>2107</v>
      </c>
      <c r="B24" s="1" t="s">
        <v>2111</v>
      </c>
      <c r="C24" s="1" t="s">
        <v>593</v>
      </c>
      <c r="D24" s="1" t="s">
        <v>23</v>
      </c>
      <c r="E24" s="1" t="s">
        <v>594</v>
      </c>
      <c r="F24" s="1" t="s">
        <v>595</v>
      </c>
      <c r="G24" s="4" t="str">
        <f>LEFT(F24,FIND(".",F24,1)-1)</f>
        <v>ENSCAFT00000068842</v>
      </c>
      <c r="H24" s="1" t="s">
        <v>18</v>
      </c>
      <c r="I24" s="1" t="s">
        <v>19</v>
      </c>
      <c r="J24" s="1">
        <v>2512</v>
      </c>
      <c r="K24" s="1">
        <v>2512</v>
      </c>
      <c r="L24" s="1">
        <v>838</v>
      </c>
      <c r="M24" s="1" t="s">
        <v>92</v>
      </c>
      <c r="N24" s="1" t="s">
        <v>596</v>
      </c>
      <c r="O24" s="1" t="s">
        <v>23</v>
      </c>
      <c r="P24" s="1" t="s">
        <v>2265</v>
      </c>
      <c r="Q24" s="1"/>
      <c r="R24" t="s">
        <v>2431</v>
      </c>
      <c r="S24" s="1" t="s">
        <v>2112</v>
      </c>
      <c r="U24" t="s">
        <v>2512</v>
      </c>
      <c r="V24" t="s">
        <v>2987</v>
      </c>
      <c r="W24">
        <v>1</v>
      </c>
      <c r="Z24" t="s">
        <v>3432</v>
      </c>
      <c r="AA24">
        <v>2</v>
      </c>
    </row>
    <row r="25" spans="1:27" x14ac:dyDescent="0.2">
      <c r="A25" s="1" t="s">
        <v>2107</v>
      </c>
      <c r="B25" s="1" t="s">
        <v>2110</v>
      </c>
      <c r="C25" s="1" t="s">
        <v>763</v>
      </c>
      <c r="D25" s="1" t="s">
        <v>23</v>
      </c>
      <c r="E25" s="1" t="s">
        <v>764</v>
      </c>
      <c r="F25" s="1" t="s">
        <v>765</v>
      </c>
      <c r="G25" s="4" t="str">
        <f>LEFT(F25,FIND(".",F25,1)-1)</f>
        <v>ENSCAFT00000010425</v>
      </c>
      <c r="H25" s="1" t="s">
        <v>18</v>
      </c>
      <c r="I25" s="1" t="s">
        <v>19</v>
      </c>
      <c r="J25" s="1" t="s">
        <v>766</v>
      </c>
      <c r="K25" s="1" t="s">
        <v>767</v>
      </c>
      <c r="L25" s="1" t="s">
        <v>768</v>
      </c>
      <c r="M25" s="1" t="s">
        <v>769</v>
      </c>
      <c r="N25" s="1" t="s">
        <v>770</v>
      </c>
      <c r="O25" s="1" t="s">
        <v>23</v>
      </c>
      <c r="P25" s="1" t="s">
        <v>2265</v>
      </c>
      <c r="Q25" t="s">
        <v>2386</v>
      </c>
      <c r="R25" t="s">
        <v>2431</v>
      </c>
      <c r="S25" s="1" t="s">
        <v>2195</v>
      </c>
      <c r="U25" t="s">
        <v>2761</v>
      </c>
      <c r="V25" t="s">
        <v>3230</v>
      </c>
      <c r="W25">
        <v>1</v>
      </c>
      <c r="X25" t="s">
        <v>2438</v>
      </c>
      <c r="Z25" t="s">
        <v>3636</v>
      </c>
      <c r="AA25">
        <v>3</v>
      </c>
    </row>
    <row r="26" spans="1:27" x14ac:dyDescent="0.2">
      <c r="A26" s="1" t="s">
        <v>2107</v>
      </c>
      <c r="B26" s="1" t="s">
        <v>2110</v>
      </c>
      <c r="C26" s="1" t="s">
        <v>771</v>
      </c>
      <c r="D26" s="1" t="s">
        <v>772</v>
      </c>
      <c r="E26" s="1" t="s">
        <v>773</v>
      </c>
      <c r="F26" s="1" t="s">
        <v>774</v>
      </c>
      <c r="G26" s="4" t="str">
        <f>LEFT(F26,FIND(".",F26,1)-1)</f>
        <v>ENSCAFT00000013138</v>
      </c>
      <c r="H26" s="1" t="s">
        <v>18</v>
      </c>
      <c r="I26" s="1" t="s">
        <v>19</v>
      </c>
      <c r="J26" s="1" t="s">
        <v>775</v>
      </c>
      <c r="K26" s="1" t="s">
        <v>775</v>
      </c>
      <c r="L26" s="1" t="s">
        <v>776</v>
      </c>
      <c r="M26" s="1" t="s">
        <v>777</v>
      </c>
      <c r="N26" s="1" t="s">
        <v>778</v>
      </c>
      <c r="O26" s="1" t="s">
        <v>23</v>
      </c>
      <c r="P26" s="1" t="s">
        <v>2265</v>
      </c>
      <c r="Q26" t="s">
        <v>2411</v>
      </c>
      <c r="R26" t="s">
        <v>2431</v>
      </c>
      <c r="S26" s="1" t="s">
        <v>2210</v>
      </c>
      <c r="U26" t="s">
        <v>2627</v>
      </c>
      <c r="V26" t="s">
        <v>3098</v>
      </c>
      <c r="W26">
        <v>-1</v>
      </c>
      <c r="X26" t="s">
        <v>2438</v>
      </c>
      <c r="Z26" t="s">
        <v>3529</v>
      </c>
    </row>
    <row r="27" spans="1:27" x14ac:dyDescent="0.2">
      <c r="A27" s="1" t="s">
        <v>2107</v>
      </c>
      <c r="B27" s="1" t="s">
        <v>2110</v>
      </c>
      <c r="C27" s="1" t="s">
        <v>771</v>
      </c>
      <c r="D27" s="1" t="s">
        <v>772</v>
      </c>
      <c r="E27" s="1" t="s">
        <v>773</v>
      </c>
      <c r="F27" s="1" t="s">
        <v>779</v>
      </c>
      <c r="G27" s="4" t="str">
        <f>LEFT(F27,FIND(".",F27,1)-1)</f>
        <v>ENSCAFT00000045575</v>
      </c>
      <c r="H27" s="1" t="s">
        <v>18</v>
      </c>
      <c r="I27" s="1" t="s">
        <v>19</v>
      </c>
      <c r="J27" s="1" t="s">
        <v>780</v>
      </c>
      <c r="K27" s="1" t="s">
        <v>780</v>
      </c>
      <c r="L27" s="1" t="s">
        <v>781</v>
      </c>
      <c r="M27" s="1" t="s">
        <v>777</v>
      </c>
      <c r="N27" s="1" t="s">
        <v>778</v>
      </c>
      <c r="O27" s="1" t="s">
        <v>23</v>
      </c>
      <c r="P27" s="1" t="s">
        <v>2265</v>
      </c>
      <c r="Q27" t="s">
        <v>2411</v>
      </c>
      <c r="R27" t="s">
        <v>2431</v>
      </c>
      <c r="S27" s="1" t="s">
        <v>2211</v>
      </c>
      <c r="U27" t="s">
        <v>2652</v>
      </c>
      <c r="V27" t="s">
        <v>3123</v>
      </c>
      <c r="W27">
        <v>-1</v>
      </c>
      <c r="X27" t="s">
        <v>2438</v>
      </c>
      <c r="Z27" t="s">
        <v>3549</v>
      </c>
    </row>
    <row r="28" spans="1:27" x14ac:dyDescent="0.2">
      <c r="A28" s="1" t="s">
        <v>2107</v>
      </c>
      <c r="B28" s="1" t="s">
        <v>2110</v>
      </c>
      <c r="C28" s="1" t="s">
        <v>771</v>
      </c>
      <c r="D28" s="1" t="s">
        <v>772</v>
      </c>
      <c r="E28" s="1" t="s">
        <v>773</v>
      </c>
      <c r="F28" s="1" t="s">
        <v>785</v>
      </c>
      <c r="G28" s="4" t="str">
        <f>LEFT(F28,FIND(".",F28,1)-1)</f>
        <v>ENSCAFT00000075147</v>
      </c>
      <c r="H28" s="1" t="s">
        <v>18</v>
      </c>
      <c r="I28" s="1" t="s">
        <v>19</v>
      </c>
      <c r="J28" s="1" t="s">
        <v>786</v>
      </c>
      <c r="K28" s="1" t="s">
        <v>787</v>
      </c>
      <c r="L28" s="1" t="s">
        <v>788</v>
      </c>
      <c r="M28" s="1" t="s">
        <v>777</v>
      </c>
      <c r="N28" s="1" t="s">
        <v>778</v>
      </c>
      <c r="O28" s="1" t="s">
        <v>23</v>
      </c>
      <c r="P28" s="1" t="s">
        <v>2265</v>
      </c>
      <c r="Q28" t="s">
        <v>2411</v>
      </c>
      <c r="R28" t="s">
        <v>2431</v>
      </c>
      <c r="S28" s="1" t="s">
        <v>2211</v>
      </c>
      <c r="U28" t="s">
        <v>2706</v>
      </c>
      <c r="V28" t="s">
        <v>3177</v>
      </c>
      <c r="W28">
        <v>-1</v>
      </c>
      <c r="X28" t="s">
        <v>2438</v>
      </c>
      <c r="Z28" t="s">
        <v>3592</v>
      </c>
    </row>
    <row r="29" spans="1:27" x14ac:dyDescent="0.2">
      <c r="A29" s="1" t="s">
        <v>2107</v>
      </c>
      <c r="B29" s="1" t="s">
        <v>2110</v>
      </c>
      <c r="C29" s="1" t="s">
        <v>771</v>
      </c>
      <c r="D29" s="1" t="s">
        <v>772</v>
      </c>
      <c r="E29" s="1" t="s">
        <v>773</v>
      </c>
      <c r="F29" s="1" t="s">
        <v>782</v>
      </c>
      <c r="G29" s="4" t="str">
        <f>LEFT(F29,FIND(".",F29,1)-1)</f>
        <v>ENSCAFT00000074812</v>
      </c>
      <c r="H29" s="1" t="s">
        <v>18</v>
      </c>
      <c r="I29" s="1" t="s">
        <v>19</v>
      </c>
      <c r="J29" s="1" t="s">
        <v>783</v>
      </c>
      <c r="K29" s="1" t="s">
        <v>783</v>
      </c>
      <c r="L29" s="1" t="s">
        <v>784</v>
      </c>
      <c r="M29" s="1" t="s">
        <v>777</v>
      </c>
      <c r="N29" s="1" t="s">
        <v>778</v>
      </c>
      <c r="O29" s="1" t="s">
        <v>23</v>
      </c>
      <c r="P29" s="1" t="s">
        <v>2265</v>
      </c>
      <c r="Q29" t="s">
        <v>2411</v>
      </c>
      <c r="R29" t="s">
        <v>2431</v>
      </c>
      <c r="S29" s="1" t="s">
        <v>2212</v>
      </c>
      <c r="U29" t="s">
        <v>2719</v>
      </c>
      <c r="V29" t="s">
        <v>3190</v>
      </c>
      <c r="W29">
        <v>-1</v>
      </c>
      <c r="X29" t="s">
        <v>2438</v>
      </c>
      <c r="Z29" t="s">
        <v>3601</v>
      </c>
    </row>
    <row r="30" spans="1:27" x14ac:dyDescent="0.2">
      <c r="A30" s="1" t="s">
        <v>2107</v>
      </c>
      <c r="B30" s="1" t="s">
        <v>2110</v>
      </c>
      <c r="C30" s="1" t="s">
        <v>789</v>
      </c>
      <c r="D30" s="1" t="s">
        <v>362</v>
      </c>
      <c r="E30" s="1" t="s">
        <v>773</v>
      </c>
      <c r="F30" s="1" t="s">
        <v>774</v>
      </c>
      <c r="G30" s="4" t="str">
        <f>LEFT(F30,FIND(".",F30,1)-1)</f>
        <v>ENSCAFT00000013138</v>
      </c>
      <c r="H30" s="1" t="s">
        <v>18</v>
      </c>
      <c r="I30" s="1" t="s">
        <v>141</v>
      </c>
      <c r="J30" s="1" t="s">
        <v>790</v>
      </c>
      <c r="K30" s="1" t="s">
        <v>790</v>
      </c>
      <c r="L30" s="1">
        <v>2308</v>
      </c>
      <c r="M30" s="1" t="s">
        <v>791</v>
      </c>
      <c r="N30" s="1" t="s">
        <v>792</v>
      </c>
      <c r="O30" s="1" t="s">
        <v>23</v>
      </c>
      <c r="P30" s="1" t="s">
        <v>2266</v>
      </c>
      <c r="Q30" t="s">
        <v>2411</v>
      </c>
      <c r="R30" t="s">
        <v>2431</v>
      </c>
      <c r="S30" s="1" t="s">
        <v>2210</v>
      </c>
      <c r="U30" t="s">
        <v>2628</v>
      </c>
      <c r="V30" t="s">
        <v>3099</v>
      </c>
      <c r="W30">
        <v>-1</v>
      </c>
      <c r="X30" t="s">
        <v>2438</v>
      </c>
      <c r="Z30" t="s">
        <v>3529</v>
      </c>
    </row>
    <row r="31" spans="1:27" x14ac:dyDescent="0.2">
      <c r="A31" s="1" t="s">
        <v>2107</v>
      </c>
      <c r="B31" s="1" t="s">
        <v>2110</v>
      </c>
      <c r="C31" s="1" t="s">
        <v>789</v>
      </c>
      <c r="D31" s="1" t="s">
        <v>362</v>
      </c>
      <c r="E31" s="1" t="s">
        <v>773</v>
      </c>
      <c r="F31" s="1" t="s">
        <v>779</v>
      </c>
      <c r="G31" s="4" t="str">
        <f>LEFT(F31,FIND(".",F31,1)-1)</f>
        <v>ENSCAFT00000045575</v>
      </c>
      <c r="H31" s="1" t="s">
        <v>18</v>
      </c>
      <c r="I31" s="1" t="s">
        <v>141</v>
      </c>
      <c r="J31" s="1" t="s">
        <v>793</v>
      </c>
      <c r="K31" s="1" t="s">
        <v>793</v>
      </c>
      <c r="L31" s="1">
        <v>2291</v>
      </c>
      <c r="M31" s="1" t="s">
        <v>791</v>
      </c>
      <c r="N31" s="1" t="s">
        <v>792</v>
      </c>
      <c r="O31" s="1" t="s">
        <v>23</v>
      </c>
      <c r="P31" s="1" t="s">
        <v>2266</v>
      </c>
      <c r="Q31" t="s">
        <v>2411</v>
      </c>
      <c r="R31" t="s">
        <v>2431</v>
      </c>
      <c r="S31" s="1" t="s">
        <v>2211</v>
      </c>
      <c r="U31" t="s">
        <v>2653</v>
      </c>
      <c r="V31" t="s">
        <v>3124</v>
      </c>
      <c r="W31">
        <v>-1</v>
      </c>
      <c r="X31" t="s">
        <v>2438</v>
      </c>
      <c r="Z31" t="s">
        <v>3549</v>
      </c>
    </row>
    <row r="32" spans="1:27" x14ac:dyDescent="0.2">
      <c r="A32" s="1" t="s">
        <v>2107</v>
      </c>
      <c r="B32" s="1" t="s">
        <v>2110</v>
      </c>
      <c r="C32" s="1" t="s">
        <v>789</v>
      </c>
      <c r="D32" s="1" t="s">
        <v>362</v>
      </c>
      <c r="E32" s="1" t="s">
        <v>773</v>
      </c>
      <c r="F32" s="1" t="s">
        <v>785</v>
      </c>
      <c r="G32" s="4" t="str">
        <f>LEFT(F32,FIND(".",F32,1)-1)</f>
        <v>ENSCAFT00000075147</v>
      </c>
      <c r="H32" s="1" t="s">
        <v>18</v>
      </c>
      <c r="I32" s="1" t="s">
        <v>141</v>
      </c>
      <c r="J32" s="1" t="s">
        <v>795</v>
      </c>
      <c r="K32" s="1" t="s">
        <v>796</v>
      </c>
      <c r="L32" s="1">
        <v>2431</v>
      </c>
      <c r="M32" s="1" t="s">
        <v>791</v>
      </c>
      <c r="N32" s="1" t="s">
        <v>792</v>
      </c>
      <c r="O32" s="1" t="s">
        <v>23</v>
      </c>
      <c r="P32" s="1" t="s">
        <v>2266</v>
      </c>
      <c r="Q32" t="s">
        <v>2411</v>
      </c>
      <c r="R32" t="s">
        <v>2431</v>
      </c>
      <c r="S32" s="1" t="s">
        <v>2211</v>
      </c>
      <c r="U32" t="s">
        <v>2707</v>
      </c>
      <c r="V32" t="s">
        <v>3178</v>
      </c>
      <c r="W32">
        <v>-1</v>
      </c>
      <c r="X32" t="s">
        <v>2438</v>
      </c>
      <c r="Z32" t="s">
        <v>3592</v>
      </c>
    </row>
    <row r="33" spans="1:27" x14ac:dyDescent="0.2">
      <c r="A33" s="1" t="s">
        <v>2107</v>
      </c>
      <c r="B33" s="1" t="s">
        <v>2110</v>
      </c>
      <c r="C33" s="1" t="s">
        <v>789</v>
      </c>
      <c r="D33" s="1" t="s">
        <v>362</v>
      </c>
      <c r="E33" s="1" t="s">
        <v>773</v>
      </c>
      <c r="F33" s="1" t="s">
        <v>782</v>
      </c>
      <c r="G33" s="4" t="str">
        <f>LEFT(F33,FIND(".",F33,1)-1)</f>
        <v>ENSCAFT00000074812</v>
      </c>
      <c r="H33" s="1" t="s">
        <v>18</v>
      </c>
      <c r="I33" s="1" t="s">
        <v>141</v>
      </c>
      <c r="J33" s="1" t="s">
        <v>794</v>
      </c>
      <c r="K33" s="1" t="s">
        <v>794</v>
      </c>
      <c r="L33" s="1">
        <v>2297</v>
      </c>
      <c r="M33" s="1" t="s">
        <v>791</v>
      </c>
      <c r="N33" s="1" t="s">
        <v>792</v>
      </c>
      <c r="O33" s="1" t="s">
        <v>23</v>
      </c>
      <c r="P33" s="1" t="s">
        <v>2266</v>
      </c>
      <c r="Q33" t="s">
        <v>2411</v>
      </c>
      <c r="R33" t="s">
        <v>2431</v>
      </c>
      <c r="S33" s="1" t="s">
        <v>2212</v>
      </c>
      <c r="U33" t="s">
        <v>2720</v>
      </c>
      <c r="V33" t="s">
        <v>3191</v>
      </c>
      <c r="W33">
        <v>-1</v>
      </c>
      <c r="X33" t="s">
        <v>2438</v>
      </c>
      <c r="Z33" t="s">
        <v>3601</v>
      </c>
    </row>
    <row r="34" spans="1:27" x14ac:dyDescent="0.2">
      <c r="A34" s="1" t="s">
        <v>2107</v>
      </c>
      <c r="B34" s="1" t="s">
        <v>2110</v>
      </c>
      <c r="C34" s="1" t="s">
        <v>797</v>
      </c>
      <c r="D34" s="1" t="s">
        <v>23</v>
      </c>
      <c r="E34" s="1" t="s">
        <v>773</v>
      </c>
      <c r="F34" s="1" t="s">
        <v>774</v>
      </c>
      <c r="G34" s="4" t="str">
        <f>LEFT(F34,FIND(".",F34,1)-1)</f>
        <v>ENSCAFT00000013138</v>
      </c>
      <c r="H34" s="1" t="s">
        <v>18</v>
      </c>
      <c r="I34" s="1" t="s">
        <v>19</v>
      </c>
      <c r="J34" s="1">
        <v>6864</v>
      </c>
      <c r="K34" s="1">
        <v>6864</v>
      </c>
      <c r="L34" s="1">
        <v>2288</v>
      </c>
      <c r="M34" s="1" t="s">
        <v>276</v>
      </c>
      <c r="N34" s="1" t="s">
        <v>798</v>
      </c>
      <c r="O34" s="1" t="s">
        <v>23</v>
      </c>
      <c r="P34" s="1" t="s">
        <v>2265</v>
      </c>
      <c r="Q34" t="s">
        <v>2411</v>
      </c>
      <c r="R34" t="s">
        <v>2431</v>
      </c>
      <c r="S34" s="1" t="s">
        <v>2210</v>
      </c>
      <c r="U34" t="s">
        <v>2629</v>
      </c>
      <c r="V34" t="s">
        <v>3100</v>
      </c>
      <c r="W34">
        <v>-1</v>
      </c>
      <c r="X34" t="s">
        <v>2438</v>
      </c>
      <c r="Z34" t="s">
        <v>3529</v>
      </c>
    </row>
    <row r="35" spans="1:27" x14ac:dyDescent="0.2">
      <c r="A35" s="1" t="s">
        <v>2107</v>
      </c>
      <c r="B35" s="1" t="s">
        <v>2110</v>
      </c>
      <c r="C35" s="1" t="s">
        <v>797</v>
      </c>
      <c r="D35" s="1" t="s">
        <v>23</v>
      </c>
      <c r="E35" s="1" t="s">
        <v>773</v>
      </c>
      <c r="F35" s="1" t="s">
        <v>779</v>
      </c>
      <c r="G35" s="4" t="str">
        <f>LEFT(F35,FIND(".",F35,1)-1)</f>
        <v>ENSCAFT00000045575</v>
      </c>
      <c r="H35" s="1" t="s">
        <v>18</v>
      </c>
      <c r="I35" s="1" t="s">
        <v>19</v>
      </c>
      <c r="J35" s="1">
        <v>6813</v>
      </c>
      <c r="K35" s="1">
        <v>6813</v>
      </c>
      <c r="L35" s="1">
        <v>2271</v>
      </c>
      <c r="M35" s="1" t="s">
        <v>276</v>
      </c>
      <c r="N35" s="1" t="s">
        <v>798</v>
      </c>
      <c r="O35" s="1" t="s">
        <v>23</v>
      </c>
      <c r="P35" s="1" t="s">
        <v>2265</v>
      </c>
      <c r="Q35" t="s">
        <v>2411</v>
      </c>
      <c r="R35" t="s">
        <v>2431</v>
      </c>
      <c r="S35" s="1" t="s">
        <v>2211</v>
      </c>
      <c r="U35" t="s">
        <v>2654</v>
      </c>
      <c r="V35" t="s">
        <v>3125</v>
      </c>
      <c r="W35">
        <v>-1</v>
      </c>
      <c r="X35" t="s">
        <v>2438</v>
      </c>
      <c r="Z35" t="s">
        <v>3549</v>
      </c>
    </row>
    <row r="36" spans="1:27" x14ac:dyDescent="0.2">
      <c r="A36" s="1" t="s">
        <v>2107</v>
      </c>
      <c r="B36" s="1" t="s">
        <v>2110</v>
      </c>
      <c r="C36" s="1" t="s">
        <v>797</v>
      </c>
      <c r="D36" s="1" t="s">
        <v>23</v>
      </c>
      <c r="E36" s="1" t="s">
        <v>773</v>
      </c>
      <c r="F36" s="1" t="s">
        <v>785</v>
      </c>
      <c r="G36" s="4" t="str">
        <f>LEFT(F36,FIND(".",F36,1)-1)</f>
        <v>ENSCAFT00000075147</v>
      </c>
      <c r="H36" s="1" t="s">
        <v>18</v>
      </c>
      <c r="I36" s="1" t="s">
        <v>19</v>
      </c>
      <c r="J36" s="1">
        <v>8162</v>
      </c>
      <c r="K36" s="1">
        <v>7233</v>
      </c>
      <c r="L36" s="1">
        <v>2411</v>
      </c>
      <c r="M36" s="1" t="s">
        <v>276</v>
      </c>
      <c r="N36" s="1" t="s">
        <v>798</v>
      </c>
      <c r="O36" s="1" t="s">
        <v>23</v>
      </c>
      <c r="P36" s="1" t="s">
        <v>2265</v>
      </c>
      <c r="Q36" t="s">
        <v>2411</v>
      </c>
      <c r="R36" t="s">
        <v>2431</v>
      </c>
      <c r="S36" s="1" t="s">
        <v>2211</v>
      </c>
      <c r="U36" t="s">
        <v>2708</v>
      </c>
      <c r="V36" t="s">
        <v>3179</v>
      </c>
      <c r="W36">
        <v>-1</v>
      </c>
      <c r="X36" t="s">
        <v>2438</v>
      </c>
      <c r="Z36" t="s">
        <v>3592</v>
      </c>
    </row>
    <row r="37" spans="1:27" x14ac:dyDescent="0.2">
      <c r="A37" s="1" t="s">
        <v>2107</v>
      </c>
      <c r="B37" s="1" t="s">
        <v>2110</v>
      </c>
      <c r="C37" s="1" t="s">
        <v>797</v>
      </c>
      <c r="D37" s="1" t="s">
        <v>23</v>
      </c>
      <c r="E37" s="1" t="s">
        <v>773</v>
      </c>
      <c r="F37" s="1" t="s">
        <v>782</v>
      </c>
      <c r="G37" s="4" t="str">
        <f>LEFT(F37,FIND(".",F37,1)-1)</f>
        <v>ENSCAFT00000074812</v>
      </c>
      <c r="H37" s="1" t="s">
        <v>18</v>
      </c>
      <c r="I37" s="1" t="s">
        <v>19</v>
      </c>
      <c r="J37" s="1">
        <v>6831</v>
      </c>
      <c r="K37" s="1">
        <v>6831</v>
      </c>
      <c r="L37" s="1">
        <v>2277</v>
      </c>
      <c r="M37" s="1" t="s">
        <v>276</v>
      </c>
      <c r="N37" s="1" t="s">
        <v>798</v>
      </c>
      <c r="O37" s="1" t="s">
        <v>23</v>
      </c>
      <c r="P37" s="1" t="s">
        <v>2265</v>
      </c>
      <c r="Q37" t="s">
        <v>2411</v>
      </c>
      <c r="R37" t="s">
        <v>2431</v>
      </c>
      <c r="S37" s="1" t="s">
        <v>2212</v>
      </c>
      <c r="U37" t="s">
        <v>2721</v>
      </c>
      <c r="V37" t="s">
        <v>3192</v>
      </c>
      <c r="W37">
        <v>-1</v>
      </c>
      <c r="X37" t="s">
        <v>2438</v>
      </c>
      <c r="Z37" t="s">
        <v>3601</v>
      </c>
    </row>
    <row r="38" spans="1:27" x14ac:dyDescent="0.2">
      <c r="A38" s="1" t="s">
        <v>2107</v>
      </c>
      <c r="B38" s="1" t="s">
        <v>2111</v>
      </c>
      <c r="C38" s="1" t="s">
        <v>597</v>
      </c>
      <c r="D38" s="1" t="s">
        <v>23</v>
      </c>
      <c r="E38" s="1" t="s">
        <v>598</v>
      </c>
      <c r="F38" s="1" t="s">
        <v>599</v>
      </c>
      <c r="G38" s="4" t="str">
        <f>LEFT(F38,FIND(".",F38,1)-1)</f>
        <v>ENSCAFT00000039350</v>
      </c>
      <c r="H38" s="1" t="s">
        <v>18</v>
      </c>
      <c r="I38" s="1" t="s">
        <v>600</v>
      </c>
      <c r="J38" s="1">
        <v>43878</v>
      </c>
      <c r="K38" s="1">
        <v>43878</v>
      </c>
      <c r="L38" s="1">
        <v>43836</v>
      </c>
      <c r="M38" s="1" t="s">
        <v>601</v>
      </c>
      <c r="N38" s="1" t="s">
        <v>602</v>
      </c>
      <c r="O38" s="1" t="s">
        <v>23</v>
      </c>
      <c r="P38" s="1" t="s">
        <v>2265</v>
      </c>
      <c r="Q38" t="s">
        <v>2405</v>
      </c>
      <c r="R38" t="s">
        <v>2431</v>
      </c>
      <c r="S38" s="1" t="s">
        <v>2169</v>
      </c>
      <c r="U38" t="s">
        <v>2651</v>
      </c>
      <c r="V38" t="s">
        <v>3122</v>
      </c>
      <c r="W38">
        <v>-1</v>
      </c>
      <c r="X38" t="s">
        <v>2438</v>
      </c>
      <c r="Z38" t="s">
        <v>3548</v>
      </c>
    </row>
    <row r="39" spans="1:27" x14ac:dyDescent="0.2">
      <c r="A39" s="1" t="s">
        <v>2107</v>
      </c>
      <c r="B39" s="1" t="s">
        <v>2110</v>
      </c>
      <c r="C39" s="1" t="s">
        <v>799</v>
      </c>
      <c r="D39" s="1" t="s">
        <v>376</v>
      </c>
      <c r="E39" s="1" t="s">
        <v>800</v>
      </c>
      <c r="F39" s="1" t="s">
        <v>801</v>
      </c>
      <c r="G39" s="4" t="str">
        <f>LEFT(F39,FIND(".",F39,1)-1)</f>
        <v>ENSCAFT00000089688</v>
      </c>
      <c r="H39" s="1" t="s">
        <v>18</v>
      </c>
      <c r="I39" s="1" t="s">
        <v>19</v>
      </c>
      <c r="J39" s="1" t="s">
        <v>802</v>
      </c>
      <c r="K39" s="1" t="s">
        <v>803</v>
      </c>
      <c r="L39" s="1">
        <v>19</v>
      </c>
      <c r="M39" s="1" t="s">
        <v>804</v>
      </c>
      <c r="N39" s="1" t="s">
        <v>805</v>
      </c>
      <c r="O39" s="1" t="s">
        <v>806</v>
      </c>
      <c r="P39" s="1" t="s">
        <v>2265</v>
      </c>
      <c r="Q39" s="1"/>
      <c r="R39" t="s">
        <v>2431</v>
      </c>
      <c r="S39" s="1" t="s">
        <v>2125</v>
      </c>
      <c r="U39" t="s">
        <v>2508</v>
      </c>
      <c r="V39" t="s">
        <v>2983</v>
      </c>
      <c r="W39">
        <v>-1</v>
      </c>
      <c r="Z39" t="s">
        <v>3428</v>
      </c>
    </row>
    <row r="40" spans="1:27" x14ac:dyDescent="0.2">
      <c r="A40" s="1" t="s">
        <v>2107</v>
      </c>
      <c r="B40" s="1" t="s">
        <v>2110</v>
      </c>
      <c r="C40" s="1" t="s">
        <v>807</v>
      </c>
      <c r="D40" s="1" t="s">
        <v>23</v>
      </c>
      <c r="E40" s="1" t="s">
        <v>808</v>
      </c>
      <c r="F40" s="1" t="s">
        <v>809</v>
      </c>
      <c r="G40" s="4" t="str">
        <f>LEFT(F40,FIND(".",F40,1)-1)</f>
        <v>ENSCAFT00000065354</v>
      </c>
      <c r="H40" s="1" t="s">
        <v>18</v>
      </c>
      <c r="I40" s="1" t="s">
        <v>19</v>
      </c>
      <c r="J40" s="1" t="s">
        <v>810</v>
      </c>
      <c r="K40" s="1" t="s">
        <v>811</v>
      </c>
      <c r="L40" s="1" t="s">
        <v>812</v>
      </c>
      <c r="M40" s="1" t="s">
        <v>813</v>
      </c>
      <c r="N40" s="1" t="s">
        <v>814</v>
      </c>
      <c r="O40" s="1" t="s">
        <v>23</v>
      </c>
      <c r="P40" s="1" t="s">
        <v>2265</v>
      </c>
      <c r="Q40" s="1"/>
      <c r="R40" t="s">
        <v>2431</v>
      </c>
      <c r="S40" s="1" t="s">
        <v>2113</v>
      </c>
      <c r="U40" t="s">
        <v>2518</v>
      </c>
      <c r="V40" t="s">
        <v>2993</v>
      </c>
      <c r="W40">
        <v>-1</v>
      </c>
      <c r="Z40" t="s">
        <v>3436</v>
      </c>
    </row>
    <row r="41" spans="1:27" x14ac:dyDescent="0.2">
      <c r="A41" s="1" t="s">
        <v>2107</v>
      </c>
      <c r="B41" s="1" t="s">
        <v>2110</v>
      </c>
      <c r="C41" s="1" t="s">
        <v>815</v>
      </c>
      <c r="D41" s="1" t="s">
        <v>23</v>
      </c>
      <c r="E41" s="1" t="s">
        <v>808</v>
      </c>
      <c r="F41" s="1" t="s">
        <v>809</v>
      </c>
      <c r="G41" s="4" t="str">
        <f>LEFT(F41,FIND(".",F41,1)-1)</f>
        <v>ENSCAFT00000065354</v>
      </c>
      <c r="H41" s="1" t="s">
        <v>18</v>
      </c>
      <c r="I41" s="1" t="s">
        <v>19</v>
      </c>
      <c r="J41" s="1">
        <v>877</v>
      </c>
      <c r="K41" s="1">
        <v>294</v>
      </c>
      <c r="L41" s="1">
        <v>98</v>
      </c>
      <c r="M41" s="1" t="s">
        <v>188</v>
      </c>
      <c r="N41" s="1" t="s">
        <v>816</v>
      </c>
      <c r="O41" s="1" t="s">
        <v>23</v>
      </c>
      <c r="P41" s="1" t="s">
        <v>2265</v>
      </c>
      <c r="Q41" s="1"/>
      <c r="R41" t="s">
        <v>2431</v>
      </c>
      <c r="S41" s="1" t="s">
        <v>2128</v>
      </c>
      <c r="U41" t="s">
        <v>2517</v>
      </c>
      <c r="V41" t="s">
        <v>2992</v>
      </c>
      <c r="W41">
        <v>-1</v>
      </c>
      <c r="Z41" t="s">
        <v>3436</v>
      </c>
    </row>
    <row r="42" spans="1:27" x14ac:dyDescent="0.2">
      <c r="A42" s="1" t="s">
        <v>2107</v>
      </c>
      <c r="B42" s="1" t="s">
        <v>2110</v>
      </c>
      <c r="C42" s="1" t="s">
        <v>817</v>
      </c>
      <c r="D42" s="1" t="s">
        <v>23</v>
      </c>
      <c r="E42" s="1" t="s">
        <v>808</v>
      </c>
      <c r="F42" s="1" t="s">
        <v>809</v>
      </c>
      <c r="G42" s="4" t="str">
        <f>LEFT(F42,FIND(".",F42,1)-1)</f>
        <v>ENSCAFT00000065354</v>
      </c>
      <c r="H42" s="1" t="s">
        <v>18</v>
      </c>
      <c r="I42" s="1" t="s">
        <v>19</v>
      </c>
      <c r="J42" s="1">
        <v>811</v>
      </c>
      <c r="K42" s="1">
        <v>228</v>
      </c>
      <c r="L42" s="1">
        <v>76</v>
      </c>
      <c r="M42" s="1" t="s">
        <v>135</v>
      </c>
      <c r="N42" s="1" t="s">
        <v>818</v>
      </c>
      <c r="O42" s="1" t="s">
        <v>23</v>
      </c>
      <c r="P42" s="1" t="s">
        <v>2265</v>
      </c>
      <c r="Q42" s="1"/>
      <c r="R42" t="s">
        <v>2431</v>
      </c>
      <c r="S42" s="1" t="s">
        <v>2128</v>
      </c>
      <c r="U42" t="s">
        <v>2519</v>
      </c>
      <c r="V42" t="s">
        <v>2994</v>
      </c>
      <c r="W42">
        <v>-1</v>
      </c>
      <c r="Z42" t="s">
        <v>3436</v>
      </c>
    </row>
    <row r="43" spans="1:27" x14ac:dyDescent="0.2">
      <c r="A43" s="1" t="s">
        <v>2107</v>
      </c>
      <c r="B43" s="1" t="s">
        <v>2110</v>
      </c>
      <c r="C43" s="1" t="s">
        <v>819</v>
      </c>
      <c r="D43" s="1" t="s">
        <v>23</v>
      </c>
      <c r="E43" s="1" t="s">
        <v>820</v>
      </c>
      <c r="F43" s="1" t="s">
        <v>821</v>
      </c>
      <c r="G43" s="4" t="str">
        <f>LEFT(F43,FIND(".",F43,1)-1)</f>
        <v>ENSCAFT00000082374</v>
      </c>
      <c r="H43" s="1" t="s">
        <v>18</v>
      </c>
      <c r="I43" s="1" t="s">
        <v>102</v>
      </c>
      <c r="J43" s="1" t="s">
        <v>822</v>
      </c>
      <c r="K43" s="1" t="s">
        <v>822</v>
      </c>
      <c r="L43" s="1">
        <v>467</v>
      </c>
      <c r="M43" s="1" t="s">
        <v>823</v>
      </c>
      <c r="N43" s="1" t="s">
        <v>824</v>
      </c>
      <c r="O43" s="1" t="s">
        <v>23</v>
      </c>
      <c r="P43" s="1" t="s">
        <v>2266</v>
      </c>
      <c r="Q43" s="1"/>
      <c r="R43" t="s">
        <v>2431</v>
      </c>
      <c r="S43" s="1" t="s">
        <v>2112</v>
      </c>
      <c r="U43" t="s">
        <v>2507</v>
      </c>
      <c r="V43" t="s">
        <v>2982</v>
      </c>
      <c r="W43">
        <v>1</v>
      </c>
      <c r="Z43" t="s">
        <v>3427</v>
      </c>
      <c r="AA43">
        <v>2</v>
      </c>
    </row>
    <row r="44" spans="1:27" x14ac:dyDescent="0.2">
      <c r="A44" s="1" t="s">
        <v>2107</v>
      </c>
      <c r="B44" s="1" t="s">
        <v>2111</v>
      </c>
      <c r="C44" s="1" t="s">
        <v>603</v>
      </c>
      <c r="D44" s="1" t="s">
        <v>23</v>
      </c>
      <c r="E44" s="1" t="s">
        <v>604</v>
      </c>
      <c r="F44" s="1" t="s">
        <v>605</v>
      </c>
      <c r="G44" s="4" t="str">
        <f>LEFT(F44,FIND(".",F44,1)-1)</f>
        <v>ENSCAFT00000088846</v>
      </c>
      <c r="H44" s="1" t="s">
        <v>18</v>
      </c>
      <c r="I44" s="1" t="s">
        <v>19</v>
      </c>
      <c r="J44" s="1" t="s">
        <v>606</v>
      </c>
      <c r="K44" s="1" t="s">
        <v>607</v>
      </c>
      <c r="L44" s="1">
        <v>442</v>
      </c>
      <c r="M44" s="1" t="s">
        <v>135</v>
      </c>
      <c r="N44" s="1" t="s">
        <v>608</v>
      </c>
      <c r="O44" s="1" t="s">
        <v>23</v>
      </c>
      <c r="P44" s="1" t="s">
        <v>2265</v>
      </c>
      <c r="Q44" t="s">
        <v>2424</v>
      </c>
      <c r="R44" t="s">
        <v>2431</v>
      </c>
      <c r="S44" s="1" t="s">
        <v>2136</v>
      </c>
      <c r="U44" t="s">
        <v>2669</v>
      </c>
      <c r="V44" t="s">
        <v>3140</v>
      </c>
      <c r="W44">
        <v>-1</v>
      </c>
      <c r="X44" t="s">
        <v>2438</v>
      </c>
      <c r="Z44" t="s">
        <v>3562</v>
      </c>
    </row>
    <row r="45" spans="1:27" x14ac:dyDescent="0.2">
      <c r="A45" s="1" t="s">
        <v>2107</v>
      </c>
      <c r="B45" s="1" t="s">
        <v>2110</v>
      </c>
      <c r="C45" s="1" t="s">
        <v>825</v>
      </c>
      <c r="D45" s="1" t="s">
        <v>23</v>
      </c>
      <c r="E45" s="1" t="s">
        <v>826</v>
      </c>
      <c r="F45" s="1" t="s">
        <v>827</v>
      </c>
      <c r="G45" s="4" t="str">
        <f>LEFT(F45,FIND(".",F45,1)-1)</f>
        <v>ENSCAFT00000071644</v>
      </c>
      <c r="H45" s="1" t="s">
        <v>18</v>
      </c>
      <c r="I45" s="1" t="s">
        <v>19</v>
      </c>
      <c r="J45" s="1">
        <v>1162</v>
      </c>
      <c r="K45" s="1">
        <v>717</v>
      </c>
      <c r="L45" s="1">
        <v>239</v>
      </c>
      <c r="M45" s="1" t="s">
        <v>828</v>
      </c>
      <c r="N45" s="1" t="s">
        <v>829</v>
      </c>
      <c r="O45" s="1" t="s">
        <v>23</v>
      </c>
      <c r="P45" s="1" t="s">
        <v>2265</v>
      </c>
      <c r="Q45" s="1"/>
      <c r="R45" t="s">
        <v>2431</v>
      </c>
      <c r="S45" s="1" t="s">
        <v>2112</v>
      </c>
      <c r="U45" t="s">
        <v>2526</v>
      </c>
      <c r="V45" t="s">
        <v>3001</v>
      </c>
      <c r="W45">
        <v>1</v>
      </c>
      <c r="Z45" t="s">
        <v>3441</v>
      </c>
      <c r="AA45">
        <v>1</v>
      </c>
    </row>
    <row r="46" spans="1:27" x14ac:dyDescent="0.2">
      <c r="A46" s="1" t="s">
        <v>2107</v>
      </c>
      <c r="B46" s="1" t="s">
        <v>2111</v>
      </c>
      <c r="C46" s="1" t="s">
        <v>609</v>
      </c>
      <c r="D46" s="1" t="s">
        <v>15</v>
      </c>
      <c r="E46" s="1" t="s">
        <v>610</v>
      </c>
      <c r="F46" s="1" t="s">
        <v>611</v>
      </c>
      <c r="G46" s="4" t="str">
        <f>LEFT(F46,FIND(".",F46,1)-1)</f>
        <v>ENSCAFT00000021260</v>
      </c>
      <c r="H46" s="1" t="s">
        <v>18</v>
      </c>
      <c r="I46" s="1" t="s">
        <v>19</v>
      </c>
      <c r="J46" s="1" t="s">
        <v>612</v>
      </c>
      <c r="K46" s="1" t="s">
        <v>612</v>
      </c>
      <c r="L46" s="1">
        <v>881</v>
      </c>
      <c r="M46" s="1" t="s">
        <v>613</v>
      </c>
      <c r="N46" s="1" t="s">
        <v>614</v>
      </c>
      <c r="O46" s="1" t="s">
        <v>23</v>
      </c>
      <c r="P46" s="1" t="s">
        <v>2265</v>
      </c>
      <c r="Q46" t="s">
        <v>2400</v>
      </c>
      <c r="R46" t="s">
        <v>2431</v>
      </c>
      <c r="S46" s="1" t="s">
        <v>2206</v>
      </c>
      <c r="U46" t="s">
        <v>2779</v>
      </c>
      <c r="V46" t="s">
        <v>3248</v>
      </c>
      <c r="W46">
        <v>1</v>
      </c>
      <c r="X46" t="s">
        <v>2438</v>
      </c>
      <c r="Z46" t="s">
        <v>3653</v>
      </c>
      <c r="AA46">
        <v>1</v>
      </c>
    </row>
    <row r="47" spans="1:27" x14ac:dyDescent="0.2">
      <c r="A47" s="1" t="s">
        <v>2107</v>
      </c>
      <c r="B47" s="1" t="s">
        <v>2111</v>
      </c>
      <c r="C47" s="1" t="s">
        <v>609</v>
      </c>
      <c r="D47" s="1" t="s">
        <v>15</v>
      </c>
      <c r="E47" s="1" t="s">
        <v>610</v>
      </c>
      <c r="F47" s="1" t="s">
        <v>615</v>
      </c>
      <c r="G47" s="4" t="str">
        <f>LEFT(F47,FIND(".",F47,1)-1)</f>
        <v>ENSCAFT00000060515</v>
      </c>
      <c r="H47" s="1" t="s">
        <v>18</v>
      </c>
      <c r="I47" s="1" t="s">
        <v>19</v>
      </c>
      <c r="J47" s="1" t="s">
        <v>612</v>
      </c>
      <c r="K47" s="1" t="s">
        <v>612</v>
      </c>
      <c r="L47" s="1">
        <v>881</v>
      </c>
      <c r="M47" s="1" t="s">
        <v>613</v>
      </c>
      <c r="N47" s="1" t="s">
        <v>614</v>
      </c>
      <c r="O47" s="1" t="s">
        <v>23</v>
      </c>
      <c r="P47" s="1" t="s">
        <v>2265</v>
      </c>
      <c r="Q47" t="s">
        <v>2400</v>
      </c>
      <c r="R47" t="s">
        <v>2431</v>
      </c>
      <c r="S47" s="1" t="s">
        <v>2204</v>
      </c>
      <c r="U47" t="s">
        <v>2847</v>
      </c>
      <c r="V47" t="s">
        <v>3316</v>
      </c>
      <c r="W47">
        <v>1</v>
      </c>
      <c r="X47" t="s">
        <v>2438</v>
      </c>
      <c r="Z47" t="s">
        <v>3715</v>
      </c>
      <c r="AA47">
        <v>1</v>
      </c>
    </row>
    <row r="48" spans="1:27" x14ac:dyDescent="0.2">
      <c r="A48" s="1" t="s">
        <v>2107</v>
      </c>
      <c r="B48" s="1" t="s">
        <v>2111</v>
      </c>
      <c r="C48" s="1" t="s">
        <v>609</v>
      </c>
      <c r="D48" s="1" t="s">
        <v>15</v>
      </c>
      <c r="E48" s="1" t="s">
        <v>610</v>
      </c>
      <c r="F48" s="1" t="s">
        <v>620</v>
      </c>
      <c r="G48" s="4" t="str">
        <f>LEFT(F48,FIND(".",F48,1)-1)</f>
        <v>ENSCAFT00000089264</v>
      </c>
      <c r="H48" s="1" t="s">
        <v>18</v>
      </c>
      <c r="I48" s="1" t="s">
        <v>19</v>
      </c>
      <c r="J48" s="1" t="s">
        <v>612</v>
      </c>
      <c r="K48" s="1" t="s">
        <v>612</v>
      </c>
      <c r="L48" s="1">
        <v>881</v>
      </c>
      <c r="M48" s="1" t="s">
        <v>613</v>
      </c>
      <c r="N48" s="1" t="s">
        <v>614</v>
      </c>
      <c r="O48" s="1" t="s">
        <v>23</v>
      </c>
      <c r="P48" s="1" t="s">
        <v>2265</v>
      </c>
      <c r="Q48" t="s">
        <v>2400</v>
      </c>
      <c r="R48" t="s">
        <v>2431</v>
      </c>
      <c r="S48" s="1" t="s">
        <v>2206</v>
      </c>
      <c r="U48" t="s">
        <v>2848</v>
      </c>
      <c r="V48" t="s">
        <v>3317</v>
      </c>
      <c r="W48">
        <v>1</v>
      </c>
      <c r="X48" t="s">
        <v>2438</v>
      </c>
      <c r="Z48" t="s">
        <v>3716</v>
      </c>
      <c r="AA48">
        <v>1</v>
      </c>
    </row>
    <row r="49" spans="1:28" x14ac:dyDescent="0.2">
      <c r="A49" s="1" t="s">
        <v>2107</v>
      </c>
      <c r="B49" s="1" t="s">
        <v>2111</v>
      </c>
      <c r="C49" s="1" t="s">
        <v>609</v>
      </c>
      <c r="D49" s="1" t="s">
        <v>15</v>
      </c>
      <c r="E49" s="1" t="s">
        <v>610</v>
      </c>
      <c r="F49" s="1" t="s">
        <v>619</v>
      </c>
      <c r="G49" s="4" t="str">
        <f>LEFT(F49,FIND(".",F49,1)-1)</f>
        <v>ENSCAFT00000077709</v>
      </c>
      <c r="H49" s="1" t="s">
        <v>18</v>
      </c>
      <c r="I49" s="1" t="s">
        <v>19</v>
      </c>
      <c r="J49" s="1" t="s">
        <v>612</v>
      </c>
      <c r="K49" s="1" t="s">
        <v>612</v>
      </c>
      <c r="L49" s="1">
        <v>881</v>
      </c>
      <c r="M49" s="1" t="s">
        <v>613</v>
      </c>
      <c r="N49" s="1" t="s">
        <v>614</v>
      </c>
      <c r="O49" s="1" t="s">
        <v>23</v>
      </c>
      <c r="P49" s="1" t="s">
        <v>2265</v>
      </c>
      <c r="Q49" t="s">
        <v>2400</v>
      </c>
      <c r="R49" t="s">
        <v>2431</v>
      </c>
      <c r="S49" s="1" t="s">
        <v>2206</v>
      </c>
      <c r="U49" t="s">
        <v>2879</v>
      </c>
      <c r="V49" t="s">
        <v>3348</v>
      </c>
      <c r="W49">
        <v>1</v>
      </c>
      <c r="X49" t="s">
        <v>2438</v>
      </c>
      <c r="Z49" t="s">
        <v>3746</v>
      </c>
      <c r="AA49">
        <v>1</v>
      </c>
    </row>
    <row r="50" spans="1:28" x14ac:dyDescent="0.2">
      <c r="A50" s="1" t="s">
        <v>2107</v>
      </c>
      <c r="B50" s="1" t="s">
        <v>2111</v>
      </c>
      <c r="C50" s="1" t="s">
        <v>609</v>
      </c>
      <c r="D50" s="1" t="s">
        <v>15</v>
      </c>
      <c r="E50" s="1" t="s">
        <v>610</v>
      </c>
      <c r="F50" s="1" t="s">
        <v>618</v>
      </c>
      <c r="G50" s="4" t="str">
        <f>LEFT(F50,FIND(".",F50,1)-1)</f>
        <v>ENSCAFT00000072365</v>
      </c>
      <c r="H50" s="1" t="s">
        <v>18</v>
      </c>
      <c r="I50" s="1" t="s">
        <v>19</v>
      </c>
      <c r="J50" s="1" t="s">
        <v>612</v>
      </c>
      <c r="K50" s="1" t="s">
        <v>612</v>
      </c>
      <c r="L50" s="1">
        <v>881</v>
      </c>
      <c r="M50" s="1" t="s">
        <v>613</v>
      </c>
      <c r="N50" s="1" t="s">
        <v>614</v>
      </c>
      <c r="O50" s="1" t="s">
        <v>23</v>
      </c>
      <c r="P50" s="1" t="s">
        <v>2265</v>
      </c>
      <c r="Q50" t="s">
        <v>2400</v>
      </c>
      <c r="R50" t="s">
        <v>2431</v>
      </c>
      <c r="S50" s="1" t="s">
        <v>2205</v>
      </c>
      <c r="U50" t="s">
        <v>2883</v>
      </c>
      <c r="V50" t="s">
        <v>3352</v>
      </c>
      <c r="W50">
        <v>1</v>
      </c>
      <c r="X50" t="s">
        <v>2438</v>
      </c>
      <c r="Z50" t="s">
        <v>3750</v>
      </c>
      <c r="AA50">
        <v>1</v>
      </c>
    </row>
    <row r="51" spans="1:28" x14ac:dyDescent="0.2">
      <c r="A51" s="1" t="s">
        <v>2107</v>
      </c>
      <c r="B51" s="1" t="s">
        <v>2111</v>
      </c>
      <c r="C51" s="1" t="s">
        <v>609</v>
      </c>
      <c r="D51" s="1" t="s">
        <v>15</v>
      </c>
      <c r="E51" s="1" t="s">
        <v>610</v>
      </c>
      <c r="F51" s="1" t="s">
        <v>616</v>
      </c>
      <c r="G51" s="4" t="str">
        <f>LEFT(F51,FIND(".",F51,1)-1)</f>
        <v>ENSCAFT00000064752</v>
      </c>
      <c r="H51" s="1" t="s">
        <v>18</v>
      </c>
      <c r="I51" s="1" t="s">
        <v>19</v>
      </c>
      <c r="J51" s="1" t="s">
        <v>612</v>
      </c>
      <c r="K51" s="1" t="s">
        <v>612</v>
      </c>
      <c r="L51" s="1">
        <v>881</v>
      </c>
      <c r="M51" s="1" t="s">
        <v>613</v>
      </c>
      <c r="N51" s="1" t="s">
        <v>614</v>
      </c>
      <c r="O51" s="1" t="s">
        <v>23</v>
      </c>
      <c r="P51" s="1" t="s">
        <v>2265</v>
      </c>
      <c r="Q51" t="s">
        <v>2400</v>
      </c>
      <c r="R51" t="s">
        <v>2431</v>
      </c>
      <c r="S51" s="1" t="s">
        <v>2205</v>
      </c>
      <c r="U51" t="s">
        <v>2887</v>
      </c>
      <c r="V51" t="s">
        <v>3356</v>
      </c>
      <c r="W51">
        <v>1</v>
      </c>
      <c r="X51" t="s">
        <v>2438</v>
      </c>
      <c r="Z51" t="s">
        <v>3754</v>
      </c>
      <c r="AA51">
        <v>1</v>
      </c>
    </row>
    <row r="52" spans="1:28" x14ac:dyDescent="0.2">
      <c r="A52" s="1" t="s">
        <v>2107</v>
      </c>
      <c r="B52" s="1" t="s">
        <v>2111</v>
      </c>
      <c r="C52" s="1" t="s">
        <v>609</v>
      </c>
      <c r="D52" s="1" t="s">
        <v>15</v>
      </c>
      <c r="E52" s="1" t="s">
        <v>610</v>
      </c>
      <c r="F52" s="1" t="s">
        <v>617</v>
      </c>
      <c r="G52" s="4" t="str">
        <f>LEFT(F52,FIND(".",F52,1)-1)</f>
        <v>ENSCAFT00000071377</v>
      </c>
      <c r="H52" s="1" t="s">
        <v>18</v>
      </c>
      <c r="I52" s="1" t="s">
        <v>19</v>
      </c>
      <c r="J52" s="1" t="s">
        <v>612</v>
      </c>
      <c r="K52" s="1" t="s">
        <v>612</v>
      </c>
      <c r="L52" s="1">
        <v>881</v>
      </c>
      <c r="M52" s="1" t="s">
        <v>613</v>
      </c>
      <c r="N52" s="1" t="s">
        <v>614</v>
      </c>
      <c r="O52" s="1" t="s">
        <v>23</v>
      </c>
      <c r="P52" s="1" t="s">
        <v>2265</v>
      </c>
      <c r="Q52" t="s">
        <v>2400</v>
      </c>
      <c r="R52" t="s">
        <v>2431</v>
      </c>
      <c r="S52" s="1" t="s">
        <v>2205</v>
      </c>
      <c r="U52" t="s">
        <v>2901</v>
      </c>
      <c r="V52" t="s">
        <v>3370</v>
      </c>
      <c r="W52">
        <v>1</v>
      </c>
      <c r="X52" t="s">
        <v>2438</v>
      </c>
      <c r="Z52" t="s">
        <v>3768</v>
      </c>
      <c r="AA52">
        <v>1</v>
      </c>
    </row>
    <row r="53" spans="1:28" x14ac:dyDescent="0.2">
      <c r="A53" s="1" t="s">
        <v>2107</v>
      </c>
      <c r="B53" s="1" t="s">
        <v>2110</v>
      </c>
      <c r="C53" s="1" t="s">
        <v>838</v>
      </c>
      <c r="D53" s="1" t="s">
        <v>839</v>
      </c>
      <c r="E53" s="1" t="s">
        <v>840</v>
      </c>
      <c r="F53" s="1" t="s">
        <v>841</v>
      </c>
      <c r="G53" s="4" t="str">
        <f>LEFT(F53,FIND(".",F53,1)-1)</f>
        <v>ENSCAFT00000028437</v>
      </c>
      <c r="H53" s="1" t="s">
        <v>18</v>
      </c>
      <c r="I53" s="1" t="s">
        <v>141</v>
      </c>
      <c r="J53" s="1" t="s">
        <v>842</v>
      </c>
      <c r="K53" s="1" t="s">
        <v>842</v>
      </c>
      <c r="L53" s="1">
        <v>337</v>
      </c>
      <c r="M53" s="1" t="s">
        <v>843</v>
      </c>
      <c r="N53" s="1" t="s">
        <v>844</v>
      </c>
      <c r="O53" s="1" t="s">
        <v>23</v>
      </c>
      <c r="P53" s="1" t="s">
        <v>2266</v>
      </c>
      <c r="Q53" t="s">
        <v>2274</v>
      </c>
      <c r="R53" t="s">
        <v>2431</v>
      </c>
      <c r="S53" s="1" t="s">
        <v>2132</v>
      </c>
      <c r="U53" t="s">
        <v>2794</v>
      </c>
      <c r="V53" t="s">
        <v>3263</v>
      </c>
      <c r="W53">
        <v>1</v>
      </c>
      <c r="X53" t="s">
        <v>2438</v>
      </c>
      <c r="Z53" t="s">
        <v>3665</v>
      </c>
      <c r="AA53">
        <v>18</v>
      </c>
    </row>
    <row r="54" spans="1:28" x14ac:dyDescent="0.2">
      <c r="A54" s="1" t="s">
        <v>2107</v>
      </c>
      <c r="B54" s="1" t="s">
        <v>2110</v>
      </c>
      <c r="C54" s="1" t="s">
        <v>830</v>
      </c>
      <c r="D54" s="1" t="s">
        <v>831</v>
      </c>
      <c r="E54" s="1" t="s">
        <v>832</v>
      </c>
      <c r="F54" s="1" t="s">
        <v>833</v>
      </c>
      <c r="G54" s="4" t="str">
        <f>LEFT(F54,FIND(".",F54,1)-1)</f>
        <v>ENSCAFT00000008401</v>
      </c>
      <c r="H54" s="1" t="s">
        <v>18</v>
      </c>
      <c r="I54" s="1" t="s">
        <v>141</v>
      </c>
      <c r="J54" s="1" t="s">
        <v>834</v>
      </c>
      <c r="K54" s="1" t="s">
        <v>835</v>
      </c>
      <c r="L54" s="1">
        <v>959</v>
      </c>
      <c r="M54" s="1" t="s">
        <v>836</v>
      </c>
      <c r="N54" s="1" t="s">
        <v>837</v>
      </c>
      <c r="O54" s="1" t="s">
        <v>23</v>
      </c>
      <c r="P54" s="1" t="s">
        <v>2266</v>
      </c>
      <c r="Q54" t="s">
        <v>2388</v>
      </c>
      <c r="R54" t="s">
        <v>2431</v>
      </c>
      <c r="S54" s="1" t="s">
        <v>2113</v>
      </c>
      <c r="U54" t="s">
        <v>2758</v>
      </c>
      <c r="V54" t="s">
        <v>3227</v>
      </c>
      <c r="W54">
        <v>1</v>
      </c>
      <c r="X54" t="s">
        <v>2438</v>
      </c>
      <c r="Z54" t="s">
        <v>3633</v>
      </c>
      <c r="AA54">
        <v>6</v>
      </c>
    </row>
    <row r="55" spans="1:28" x14ac:dyDescent="0.2">
      <c r="A55" s="1" t="s">
        <v>2107</v>
      </c>
      <c r="B55" s="1" t="s">
        <v>2110</v>
      </c>
      <c r="C55" s="1" t="s">
        <v>845</v>
      </c>
      <c r="D55" s="1" t="s">
        <v>23</v>
      </c>
      <c r="E55" s="1" t="s">
        <v>846</v>
      </c>
      <c r="F55" s="1" t="s">
        <v>847</v>
      </c>
      <c r="G55" s="4" t="str">
        <f>LEFT(F55,FIND(".",F55,1)-1)</f>
        <v>ENSCAFT00000007397</v>
      </c>
      <c r="H55" s="1" t="s">
        <v>18</v>
      </c>
      <c r="I55" s="1" t="s">
        <v>102</v>
      </c>
      <c r="J55" s="1" t="s">
        <v>848</v>
      </c>
      <c r="K55" s="1" t="s">
        <v>849</v>
      </c>
      <c r="L55" s="1" t="s">
        <v>850</v>
      </c>
      <c r="M55" s="1" t="s">
        <v>851</v>
      </c>
      <c r="N55" s="1" t="s">
        <v>852</v>
      </c>
      <c r="O55" s="1" t="s">
        <v>23</v>
      </c>
      <c r="P55" s="1" t="s">
        <v>2266</v>
      </c>
      <c r="Q55" t="s">
        <v>2419</v>
      </c>
      <c r="R55" t="s">
        <v>2431</v>
      </c>
      <c r="S55" s="1" t="s">
        <v>2124</v>
      </c>
      <c r="U55" t="s">
        <v>2755</v>
      </c>
      <c r="V55" t="s">
        <v>3224</v>
      </c>
      <c r="W55">
        <v>1</v>
      </c>
      <c r="X55" t="s">
        <v>2438</v>
      </c>
      <c r="Z55" t="s">
        <v>3630</v>
      </c>
      <c r="AA55">
        <v>33</v>
      </c>
    </row>
    <row r="56" spans="1:28" x14ac:dyDescent="0.2">
      <c r="A56" s="1" t="s">
        <v>2107</v>
      </c>
      <c r="B56" s="1" t="s">
        <v>2110</v>
      </c>
      <c r="C56" s="1" t="s">
        <v>845</v>
      </c>
      <c r="D56" s="1" t="s">
        <v>23</v>
      </c>
      <c r="E56" s="1" t="s">
        <v>846</v>
      </c>
      <c r="F56" s="1" t="s">
        <v>853</v>
      </c>
      <c r="G56" s="4" t="str">
        <f>LEFT(F56,FIND(".",F56,1)-1)</f>
        <v>ENSCAFT00000050068</v>
      </c>
      <c r="H56" s="1" t="s">
        <v>18</v>
      </c>
      <c r="I56" s="1" t="s">
        <v>102</v>
      </c>
      <c r="J56" s="1" t="s">
        <v>848</v>
      </c>
      <c r="K56" s="1" t="s">
        <v>849</v>
      </c>
      <c r="L56" s="1" t="s">
        <v>850</v>
      </c>
      <c r="M56" s="1" t="s">
        <v>851</v>
      </c>
      <c r="N56" s="1" t="s">
        <v>852</v>
      </c>
      <c r="O56" s="1" t="s">
        <v>23</v>
      </c>
      <c r="P56" s="1" t="s">
        <v>2266</v>
      </c>
      <c r="Q56" t="s">
        <v>2419</v>
      </c>
      <c r="R56" t="s">
        <v>2431</v>
      </c>
      <c r="S56" s="1" t="s">
        <v>2124</v>
      </c>
      <c r="U56" t="s">
        <v>2812</v>
      </c>
      <c r="V56" t="s">
        <v>3281</v>
      </c>
      <c r="W56">
        <v>1</v>
      </c>
      <c r="X56" t="s">
        <v>2438</v>
      </c>
      <c r="Z56" t="s">
        <v>3682</v>
      </c>
      <c r="AA56">
        <v>33</v>
      </c>
    </row>
    <row r="57" spans="1:28" x14ac:dyDescent="0.2">
      <c r="A57" s="1" t="s">
        <v>2107</v>
      </c>
      <c r="B57" s="1" t="s">
        <v>2110</v>
      </c>
      <c r="C57" s="1" t="s">
        <v>845</v>
      </c>
      <c r="D57" s="1" t="s">
        <v>23</v>
      </c>
      <c r="E57" s="1" t="s">
        <v>846</v>
      </c>
      <c r="F57" s="1" t="s">
        <v>854</v>
      </c>
      <c r="G57" s="4" t="str">
        <f>LEFT(F57,FIND(".",F57,1)-1)</f>
        <v>ENSCAFT00000074715</v>
      </c>
      <c r="H57" s="1" t="s">
        <v>18</v>
      </c>
      <c r="I57" s="1" t="s">
        <v>102</v>
      </c>
      <c r="J57" s="1" t="s">
        <v>848</v>
      </c>
      <c r="K57" s="1" t="s">
        <v>849</v>
      </c>
      <c r="L57" s="1" t="s">
        <v>850</v>
      </c>
      <c r="M57" s="1" t="s">
        <v>851</v>
      </c>
      <c r="N57" s="1" t="s">
        <v>852</v>
      </c>
      <c r="O57" s="1" t="s">
        <v>23</v>
      </c>
      <c r="P57" s="1" t="s">
        <v>2266</v>
      </c>
      <c r="Q57" t="s">
        <v>2419</v>
      </c>
      <c r="R57" t="s">
        <v>2431</v>
      </c>
      <c r="S57" s="1" t="s">
        <v>2122</v>
      </c>
      <c r="U57" t="s">
        <v>2838</v>
      </c>
      <c r="V57" t="s">
        <v>3307</v>
      </c>
      <c r="W57">
        <v>1</v>
      </c>
      <c r="X57" t="s">
        <v>2438</v>
      </c>
      <c r="Z57" t="s">
        <v>3706</v>
      </c>
      <c r="AA57">
        <v>33</v>
      </c>
    </row>
    <row r="58" spans="1:28" x14ac:dyDescent="0.2">
      <c r="A58" s="1" t="s">
        <v>2107</v>
      </c>
      <c r="B58" s="1" t="s">
        <v>2110</v>
      </c>
      <c r="C58" s="1" t="s">
        <v>845</v>
      </c>
      <c r="D58" s="1" t="s">
        <v>23</v>
      </c>
      <c r="E58" s="1" t="s">
        <v>846</v>
      </c>
      <c r="F58" s="1" t="s">
        <v>855</v>
      </c>
      <c r="G58" s="4" t="str">
        <f>LEFT(F58,FIND(".",F58,1)-1)</f>
        <v>ENSCAFT00000082931</v>
      </c>
      <c r="H58" s="1" t="s">
        <v>18</v>
      </c>
      <c r="I58" s="1" t="s">
        <v>102</v>
      </c>
      <c r="J58" s="1" t="s">
        <v>848</v>
      </c>
      <c r="K58" s="1" t="s">
        <v>849</v>
      </c>
      <c r="L58" s="1" t="s">
        <v>850</v>
      </c>
      <c r="M58" s="1" t="s">
        <v>851</v>
      </c>
      <c r="N58" s="1" t="s">
        <v>852</v>
      </c>
      <c r="O58" s="1" t="s">
        <v>23</v>
      </c>
      <c r="P58" s="1" t="s">
        <v>2266</v>
      </c>
      <c r="Q58" t="s">
        <v>2419</v>
      </c>
      <c r="R58" t="s">
        <v>2431</v>
      </c>
      <c r="S58" s="1" t="s">
        <v>2122</v>
      </c>
      <c r="U58" t="s">
        <v>2885</v>
      </c>
      <c r="V58" t="s">
        <v>3354</v>
      </c>
      <c r="W58">
        <v>1</v>
      </c>
      <c r="X58" t="s">
        <v>2438</v>
      </c>
      <c r="Z58" t="s">
        <v>3752</v>
      </c>
      <c r="AA58">
        <v>33</v>
      </c>
    </row>
    <row r="59" spans="1:28" x14ac:dyDescent="0.2">
      <c r="A59" s="1" t="s">
        <v>2107</v>
      </c>
      <c r="B59" s="1" t="s">
        <v>2111</v>
      </c>
      <c r="C59" s="1" t="s">
        <v>621</v>
      </c>
      <c r="D59" s="1" t="s">
        <v>23</v>
      </c>
      <c r="E59" s="1" t="s">
        <v>622</v>
      </c>
      <c r="F59" s="1" t="s">
        <v>623</v>
      </c>
      <c r="G59" s="4" t="str">
        <f>LEFT(F59,FIND(".",F59,1)-1)</f>
        <v>ENSCAFT00000082194</v>
      </c>
      <c r="H59" s="1" t="s">
        <v>18</v>
      </c>
      <c r="I59" s="1" t="s">
        <v>19</v>
      </c>
      <c r="J59" s="1">
        <v>689</v>
      </c>
      <c r="K59" s="1">
        <v>689</v>
      </c>
      <c r="L59" s="1">
        <v>230</v>
      </c>
      <c r="M59" s="1" t="s">
        <v>624</v>
      </c>
      <c r="N59" s="1" t="s">
        <v>625</v>
      </c>
      <c r="O59" s="1" t="s">
        <v>23</v>
      </c>
      <c r="P59" s="1" t="s">
        <v>2265</v>
      </c>
      <c r="Q59" s="1"/>
      <c r="R59" t="s">
        <v>2431</v>
      </c>
      <c r="S59" s="1" t="s">
        <v>2112</v>
      </c>
      <c r="U59" t="s">
        <v>2542</v>
      </c>
      <c r="V59" t="s">
        <v>3017</v>
      </c>
      <c r="W59">
        <v>1</v>
      </c>
      <c r="Z59" t="s">
        <v>3454</v>
      </c>
      <c r="AA59">
        <v>1</v>
      </c>
    </row>
    <row r="60" spans="1:28" x14ac:dyDescent="0.2">
      <c r="A60" s="1" t="s">
        <v>2107</v>
      </c>
      <c r="B60" s="1" t="s">
        <v>2110</v>
      </c>
      <c r="C60" s="1" t="s">
        <v>856</v>
      </c>
      <c r="D60" s="1" t="s">
        <v>36</v>
      </c>
      <c r="E60" s="1" t="s">
        <v>857</v>
      </c>
      <c r="F60" s="1" t="s">
        <v>858</v>
      </c>
      <c r="G60" s="4" t="str">
        <f>LEFT(F60,FIND(".",F60,1)-1)</f>
        <v>ENSCAFT00000011982</v>
      </c>
      <c r="H60" s="1" t="s">
        <v>18</v>
      </c>
      <c r="I60" s="1" t="s">
        <v>19</v>
      </c>
      <c r="J60" s="1" t="s">
        <v>859</v>
      </c>
      <c r="K60" s="1" t="s">
        <v>859</v>
      </c>
      <c r="L60" s="1">
        <v>55</v>
      </c>
      <c r="M60" s="1" t="s">
        <v>860</v>
      </c>
      <c r="N60" s="1" t="s">
        <v>861</v>
      </c>
      <c r="O60" s="1" t="s">
        <v>23</v>
      </c>
      <c r="P60" s="1" t="s">
        <v>2265</v>
      </c>
      <c r="Q60" s="1"/>
      <c r="R60" t="s">
        <v>2431</v>
      </c>
      <c r="S60" s="1" t="s">
        <v>2112</v>
      </c>
      <c r="U60" t="s">
        <v>2540</v>
      </c>
      <c r="V60" t="s">
        <v>3015</v>
      </c>
      <c r="W60">
        <v>-1</v>
      </c>
      <c r="Z60" t="s">
        <v>3452</v>
      </c>
    </row>
    <row r="61" spans="1:28" x14ac:dyDescent="0.2">
      <c r="A61" s="1" t="s">
        <v>2107</v>
      </c>
      <c r="B61" s="1" t="s">
        <v>2110</v>
      </c>
      <c r="C61" s="1" t="s">
        <v>862</v>
      </c>
      <c r="D61" s="1" t="s">
        <v>23</v>
      </c>
      <c r="E61" s="1" t="s">
        <v>857</v>
      </c>
      <c r="F61" s="1" t="s">
        <v>858</v>
      </c>
      <c r="G61" s="4" t="str">
        <f>LEFT(F61,FIND(".",F61,1)-1)</f>
        <v>ENSCAFT00000011982</v>
      </c>
      <c r="H61" s="1" t="s">
        <v>18</v>
      </c>
      <c r="I61" s="1" t="s">
        <v>19</v>
      </c>
      <c r="J61" s="1" t="s">
        <v>863</v>
      </c>
      <c r="K61" s="1" t="s">
        <v>863</v>
      </c>
      <c r="L61" s="1" t="s">
        <v>864</v>
      </c>
      <c r="M61" s="1" t="s">
        <v>865</v>
      </c>
      <c r="N61" s="1" t="s">
        <v>866</v>
      </c>
      <c r="O61" s="1" t="s">
        <v>23</v>
      </c>
      <c r="P61" s="1" t="s">
        <v>2265</v>
      </c>
      <c r="Q61" s="1"/>
      <c r="R61" s="2" t="s">
        <v>2431</v>
      </c>
      <c r="S61" s="3" t="s">
        <v>2112</v>
      </c>
      <c r="T61" s="2"/>
      <c r="U61" s="2" t="s">
        <v>2539</v>
      </c>
      <c r="V61" s="2" t="s">
        <v>3014</v>
      </c>
      <c r="W61" s="2">
        <v>-1</v>
      </c>
      <c r="X61" s="2"/>
      <c r="Y61" s="2"/>
      <c r="Z61" s="2" t="s">
        <v>3452</v>
      </c>
      <c r="AA61" s="2"/>
    </row>
    <row r="62" spans="1:28" x14ac:dyDescent="0.2">
      <c r="A62" s="1" t="s">
        <v>2107</v>
      </c>
      <c r="B62" s="1" t="s">
        <v>2110</v>
      </c>
      <c r="C62" s="1" t="s">
        <v>867</v>
      </c>
      <c r="D62" s="1" t="s">
        <v>15</v>
      </c>
      <c r="E62" s="1" t="s">
        <v>868</v>
      </c>
      <c r="F62" s="1" t="s">
        <v>869</v>
      </c>
      <c r="G62" s="4" t="str">
        <f>LEFT(F62,FIND(".",F62,1)-1)</f>
        <v>ENSCAFT00000011678</v>
      </c>
      <c r="H62" s="1" t="s">
        <v>18</v>
      </c>
      <c r="I62" s="1" t="s">
        <v>19</v>
      </c>
      <c r="J62" s="1" t="s">
        <v>870</v>
      </c>
      <c r="K62" s="1" t="s">
        <v>870</v>
      </c>
      <c r="L62" s="1" t="s">
        <v>871</v>
      </c>
      <c r="M62" s="1" t="s">
        <v>41</v>
      </c>
      <c r="N62" s="1" t="s">
        <v>368</v>
      </c>
      <c r="O62" s="1" t="s">
        <v>872</v>
      </c>
      <c r="P62" s="1" t="s">
        <v>2265</v>
      </c>
      <c r="Q62" t="s">
        <v>2304</v>
      </c>
      <c r="R62" t="s">
        <v>2431</v>
      </c>
      <c r="S62" s="1" t="s">
        <v>2159</v>
      </c>
      <c r="U62" t="s">
        <v>2763</v>
      </c>
      <c r="V62" t="s">
        <v>3232</v>
      </c>
      <c r="W62">
        <v>1</v>
      </c>
      <c r="X62" t="s">
        <v>2438</v>
      </c>
      <c r="Z62" t="s">
        <v>3638</v>
      </c>
      <c r="AA62">
        <v>2</v>
      </c>
      <c r="AB62" s="2"/>
    </row>
    <row r="63" spans="1:28" x14ac:dyDescent="0.2">
      <c r="A63" s="1" t="s">
        <v>2107</v>
      </c>
      <c r="B63" s="1" t="s">
        <v>2110</v>
      </c>
      <c r="C63" s="1" t="s">
        <v>873</v>
      </c>
      <c r="D63" s="1" t="s">
        <v>23</v>
      </c>
      <c r="E63" s="1" t="s">
        <v>874</v>
      </c>
      <c r="F63" s="1" t="s">
        <v>875</v>
      </c>
      <c r="G63" s="4" t="str">
        <f>LEFT(F63,FIND(".",F63,1)-1)</f>
        <v>ENSCAFT00000065272</v>
      </c>
      <c r="H63" s="1" t="s">
        <v>18</v>
      </c>
      <c r="I63" s="1" t="s">
        <v>19</v>
      </c>
      <c r="J63" s="1">
        <v>206</v>
      </c>
      <c r="K63" s="1">
        <v>131</v>
      </c>
      <c r="L63" s="1">
        <v>44</v>
      </c>
      <c r="M63" s="1" t="s">
        <v>135</v>
      </c>
      <c r="N63" s="1" t="s">
        <v>876</v>
      </c>
      <c r="O63" s="1" t="s">
        <v>23</v>
      </c>
      <c r="P63" s="1" t="s">
        <v>2265</v>
      </c>
      <c r="Q63" t="s">
        <v>2390</v>
      </c>
      <c r="R63" t="s">
        <v>2431</v>
      </c>
      <c r="S63" s="1" t="s">
        <v>2197</v>
      </c>
      <c r="U63" t="s">
        <v>2886</v>
      </c>
      <c r="V63" t="s">
        <v>3355</v>
      </c>
      <c r="W63">
        <v>1</v>
      </c>
      <c r="X63" t="s">
        <v>2438</v>
      </c>
      <c r="Z63" t="s">
        <v>3753</v>
      </c>
      <c r="AA63">
        <v>12</v>
      </c>
    </row>
    <row r="64" spans="1:28" x14ac:dyDescent="0.2">
      <c r="A64" s="1" t="s">
        <v>2107</v>
      </c>
      <c r="B64" s="1" t="s">
        <v>2110</v>
      </c>
      <c r="C64" s="1" t="s">
        <v>877</v>
      </c>
      <c r="D64" s="1" t="s">
        <v>878</v>
      </c>
      <c r="E64" s="1" t="s">
        <v>879</v>
      </c>
      <c r="F64" s="1" t="s">
        <v>885</v>
      </c>
      <c r="G64" s="4" t="str">
        <f>LEFT(F64,FIND(".",F64,1)-1)</f>
        <v>ENSCAFT00000077668</v>
      </c>
      <c r="H64" s="1" t="s">
        <v>18</v>
      </c>
      <c r="I64" s="1" t="s">
        <v>141</v>
      </c>
      <c r="J64" s="1" t="s">
        <v>881</v>
      </c>
      <c r="K64" s="1" t="s">
        <v>882</v>
      </c>
      <c r="L64" s="1">
        <v>32</v>
      </c>
      <c r="M64" s="1" t="s">
        <v>883</v>
      </c>
      <c r="N64" s="1" t="s">
        <v>884</v>
      </c>
      <c r="O64" s="1" t="s">
        <v>23</v>
      </c>
      <c r="P64" s="1" t="s">
        <v>2266</v>
      </c>
      <c r="Q64" t="s">
        <v>2279</v>
      </c>
      <c r="R64" t="s">
        <v>2431</v>
      </c>
      <c r="S64" s="1" t="s">
        <v>2139</v>
      </c>
      <c r="U64" t="s">
        <v>2842</v>
      </c>
      <c r="V64" t="s">
        <v>3311</v>
      </c>
      <c r="W64">
        <v>1</v>
      </c>
      <c r="X64" t="s">
        <v>2438</v>
      </c>
      <c r="Z64" t="s">
        <v>3710</v>
      </c>
      <c r="AA64">
        <v>14</v>
      </c>
      <c r="AB64" s="2"/>
    </row>
    <row r="65" spans="1:27" x14ac:dyDescent="0.2">
      <c r="A65" s="1" t="s">
        <v>2107</v>
      </c>
      <c r="B65" s="1" t="s">
        <v>2110</v>
      </c>
      <c r="C65" s="1" t="s">
        <v>877</v>
      </c>
      <c r="D65" s="1" t="s">
        <v>878</v>
      </c>
      <c r="E65" s="1" t="s">
        <v>879</v>
      </c>
      <c r="F65" s="1" t="s">
        <v>887</v>
      </c>
      <c r="G65" s="4" t="str">
        <f>LEFT(F65,FIND(".",F65,1)-1)</f>
        <v>ENSCAFT00000088004</v>
      </c>
      <c r="H65" s="1" t="s">
        <v>18</v>
      </c>
      <c r="I65" s="1" t="s">
        <v>141</v>
      </c>
      <c r="J65" s="1" t="s">
        <v>881</v>
      </c>
      <c r="K65" s="1" t="s">
        <v>882</v>
      </c>
      <c r="L65" s="1">
        <v>32</v>
      </c>
      <c r="M65" s="1" t="s">
        <v>883</v>
      </c>
      <c r="N65" s="1" t="s">
        <v>884</v>
      </c>
      <c r="O65" s="1" t="s">
        <v>23</v>
      </c>
      <c r="P65" s="1" t="s">
        <v>2266</v>
      </c>
      <c r="Q65" t="s">
        <v>2279</v>
      </c>
      <c r="R65" t="s">
        <v>2431</v>
      </c>
      <c r="S65" s="1" t="s">
        <v>2145</v>
      </c>
      <c r="U65" t="s">
        <v>2872</v>
      </c>
      <c r="V65" t="s">
        <v>3341</v>
      </c>
      <c r="W65">
        <v>1</v>
      </c>
      <c r="X65" t="s">
        <v>2438</v>
      </c>
      <c r="Z65" t="s">
        <v>3740</v>
      </c>
      <c r="AA65">
        <v>14</v>
      </c>
    </row>
    <row r="66" spans="1:27" x14ac:dyDescent="0.2">
      <c r="A66" s="1" t="s">
        <v>2107</v>
      </c>
      <c r="B66" s="1" t="s">
        <v>2110</v>
      </c>
      <c r="C66" s="1" t="s">
        <v>877</v>
      </c>
      <c r="D66" s="1" t="s">
        <v>878</v>
      </c>
      <c r="E66" s="1" t="s">
        <v>879</v>
      </c>
      <c r="F66" s="1" t="s">
        <v>886</v>
      </c>
      <c r="G66" s="4" t="str">
        <f>LEFT(F66,FIND(".",F66,1)-1)</f>
        <v>ENSCAFT00000086203</v>
      </c>
      <c r="H66" s="1" t="s">
        <v>18</v>
      </c>
      <c r="I66" s="1" t="s">
        <v>141</v>
      </c>
      <c r="J66" s="1" t="s">
        <v>881</v>
      </c>
      <c r="K66" s="1" t="s">
        <v>882</v>
      </c>
      <c r="L66" s="1">
        <v>32</v>
      </c>
      <c r="M66" s="1" t="s">
        <v>883</v>
      </c>
      <c r="N66" s="1" t="s">
        <v>884</v>
      </c>
      <c r="O66" s="1" t="s">
        <v>23</v>
      </c>
      <c r="P66" s="1" t="s">
        <v>2266</v>
      </c>
      <c r="Q66" t="s">
        <v>2279</v>
      </c>
      <c r="R66" t="s">
        <v>2431</v>
      </c>
      <c r="S66" s="1" t="s">
        <v>2145</v>
      </c>
      <c r="U66" t="s">
        <v>2889</v>
      </c>
      <c r="V66" t="s">
        <v>3358</v>
      </c>
      <c r="W66">
        <v>1</v>
      </c>
      <c r="X66" t="s">
        <v>2438</v>
      </c>
      <c r="Z66" t="s">
        <v>3756</v>
      </c>
      <c r="AA66">
        <v>14</v>
      </c>
    </row>
    <row r="67" spans="1:27" x14ac:dyDescent="0.2">
      <c r="A67" s="1" t="s">
        <v>2107</v>
      </c>
      <c r="B67" s="1" t="s">
        <v>2110</v>
      </c>
      <c r="C67" s="1" t="s">
        <v>877</v>
      </c>
      <c r="D67" s="1" t="s">
        <v>878</v>
      </c>
      <c r="E67" s="1" t="s">
        <v>879</v>
      </c>
      <c r="F67" s="1" t="s">
        <v>880</v>
      </c>
      <c r="G67" s="4" t="str">
        <f>LEFT(F67,FIND(".",F67,1)-1)</f>
        <v>ENSCAFT00000074750</v>
      </c>
      <c r="H67" s="1" t="s">
        <v>18</v>
      </c>
      <c r="I67" s="1" t="s">
        <v>141</v>
      </c>
      <c r="J67" s="1" t="s">
        <v>881</v>
      </c>
      <c r="K67" s="1" t="s">
        <v>882</v>
      </c>
      <c r="L67" s="1">
        <v>32</v>
      </c>
      <c r="M67" s="1" t="s">
        <v>883</v>
      </c>
      <c r="N67" s="1" t="s">
        <v>884</v>
      </c>
      <c r="O67" s="1" t="s">
        <v>23</v>
      </c>
      <c r="P67" s="1" t="s">
        <v>2266</v>
      </c>
      <c r="Q67" t="s">
        <v>2279</v>
      </c>
      <c r="R67" t="s">
        <v>2431</v>
      </c>
      <c r="S67" s="1" t="s">
        <v>2146</v>
      </c>
      <c r="U67" t="s">
        <v>2891</v>
      </c>
      <c r="V67" t="s">
        <v>3360</v>
      </c>
      <c r="W67">
        <v>1</v>
      </c>
      <c r="X67" t="s">
        <v>2438</v>
      </c>
      <c r="Z67" t="s">
        <v>3758</v>
      </c>
      <c r="AA67">
        <v>14</v>
      </c>
    </row>
    <row r="68" spans="1:27" x14ac:dyDescent="0.2">
      <c r="A68" s="1" t="s">
        <v>2107</v>
      </c>
      <c r="B68" s="1" t="s">
        <v>2110</v>
      </c>
      <c r="C68" s="1" t="s">
        <v>888</v>
      </c>
      <c r="D68" s="1" t="s">
        <v>889</v>
      </c>
      <c r="E68" s="1" t="s">
        <v>890</v>
      </c>
      <c r="F68" s="1" t="s">
        <v>891</v>
      </c>
      <c r="G68" s="4" t="str">
        <f>LEFT(F68,FIND(".",F68,1)-1)</f>
        <v>ENSCAFT00000016672</v>
      </c>
      <c r="H68" s="1" t="s">
        <v>18</v>
      </c>
      <c r="I68" s="1" t="s">
        <v>141</v>
      </c>
      <c r="J68" s="1" t="s">
        <v>892</v>
      </c>
      <c r="K68" s="1" t="s">
        <v>892</v>
      </c>
      <c r="L68" s="1">
        <v>224</v>
      </c>
      <c r="M68" s="1" t="s">
        <v>893</v>
      </c>
      <c r="N68" s="1" t="s">
        <v>894</v>
      </c>
      <c r="O68" s="1" t="s">
        <v>23</v>
      </c>
      <c r="P68" s="1" t="s">
        <v>2266</v>
      </c>
      <c r="Q68" s="1"/>
      <c r="R68" t="s">
        <v>2431</v>
      </c>
      <c r="S68" s="1" t="s">
        <v>2112</v>
      </c>
      <c r="U68" t="s">
        <v>2485</v>
      </c>
      <c r="V68" t="s">
        <v>2961</v>
      </c>
      <c r="W68">
        <v>1</v>
      </c>
      <c r="Z68" t="s">
        <v>3408</v>
      </c>
      <c r="AA68">
        <v>15</v>
      </c>
    </row>
    <row r="69" spans="1:27" x14ac:dyDescent="0.2">
      <c r="A69" s="1" t="s">
        <v>2107</v>
      </c>
      <c r="B69" s="1" t="s">
        <v>2110</v>
      </c>
      <c r="C69" s="1" t="s">
        <v>895</v>
      </c>
      <c r="D69" s="1" t="s">
        <v>71</v>
      </c>
      <c r="E69" s="1" t="s">
        <v>896</v>
      </c>
      <c r="F69" s="1" t="s">
        <v>897</v>
      </c>
      <c r="G69" s="4" t="str">
        <f>LEFT(F69,FIND(".",F69,1)-1)</f>
        <v>ENSCAFT00000063312</v>
      </c>
      <c r="H69" s="1" t="s">
        <v>18</v>
      </c>
      <c r="I69" s="1" t="s">
        <v>19</v>
      </c>
      <c r="J69" s="1" t="s">
        <v>898</v>
      </c>
      <c r="K69" s="1" t="s">
        <v>898</v>
      </c>
      <c r="L69" s="1">
        <v>670</v>
      </c>
      <c r="M69" s="1" t="s">
        <v>899</v>
      </c>
      <c r="N69" s="1" t="s">
        <v>900</v>
      </c>
      <c r="O69" s="1" t="s">
        <v>23</v>
      </c>
      <c r="P69" s="1" t="s">
        <v>2265</v>
      </c>
      <c r="Q69" s="1"/>
      <c r="R69" t="s">
        <v>2431</v>
      </c>
      <c r="S69" s="1" t="s">
        <v>2112</v>
      </c>
      <c r="U69" t="s">
        <v>2487</v>
      </c>
      <c r="V69" t="s">
        <v>2963</v>
      </c>
      <c r="W69">
        <v>-1</v>
      </c>
      <c r="Z69" t="s">
        <v>3410</v>
      </c>
    </row>
    <row r="70" spans="1:27" x14ac:dyDescent="0.2">
      <c r="A70" s="1" t="s">
        <v>2107</v>
      </c>
      <c r="B70" s="1" t="s">
        <v>2111</v>
      </c>
      <c r="C70" s="1" t="s">
        <v>626</v>
      </c>
      <c r="D70" s="1" t="s">
        <v>627</v>
      </c>
      <c r="E70" s="1" t="s">
        <v>628</v>
      </c>
      <c r="F70" s="1" t="s">
        <v>629</v>
      </c>
      <c r="G70" s="4" t="str">
        <f>LEFT(F70,FIND(".",F70,1)-1)</f>
        <v>ENSCAFT00000092409</v>
      </c>
      <c r="H70" s="1" t="s">
        <v>18</v>
      </c>
      <c r="I70" s="1" t="s">
        <v>141</v>
      </c>
      <c r="J70" s="1" t="s">
        <v>630</v>
      </c>
      <c r="K70" s="1" t="s">
        <v>630</v>
      </c>
      <c r="L70" s="1">
        <v>196</v>
      </c>
      <c r="M70" s="1" t="s">
        <v>631</v>
      </c>
      <c r="N70" s="1" t="s">
        <v>632</v>
      </c>
      <c r="O70" s="1" t="s">
        <v>23</v>
      </c>
      <c r="P70" s="1" t="s">
        <v>2266</v>
      </c>
      <c r="Q70" s="1"/>
      <c r="R70" t="s">
        <v>2431</v>
      </c>
      <c r="S70" s="1" t="s">
        <v>2112</v>
      </c>
      <c r="U70" t="s">
        <v>2511</v>
      </c>
      <c r="V70" t="s">
        <v>2986</v>
      </c>
      <c r="W70">
        <v>-1</v>
      </c>
      <c r="Z70" t="s">
        <v>3431</v>
      </c>
    </row>
    <row r="71" spans="1:27" x14ac:dyDescent="0.2">
      <c r="A71" s="1" t="s">
        <v>2107</v>
      </c>
      <c r="B71" s="1" t="s">
        <v>2110</v>
      </c>
      <c r="C71" s="1" t="s">
        <v>901</v>
      </c>
      <c r="D71" s="1" t="s">
        <v>15</v>
      </c>
      <c r="E71" s="1" t="s">
        <v>902</v>
      </c>
      <c r="F71" s="1" t="s">
        <v>903</v>
      </c>
      <c r="G71" s="4" t="str">
        <f>LEFT(F71,FIND(".",F71,1)-1)</f>
        <v>ENSCAFT00000072173</v>
      </c>
      <c r="H71" s="1" t="s">
        <v>18</v>
      </c>
      <c r="I71" s="1" t="s">
        <v>19</v>
      </c>
      <c r="J71" s="1" t="s">
        <v>904</v>
      </c>
      <c r="K71" s="1" t="s">
        <v>905</v>
      </c>
      <c r="L71" s="1">
        <v>297</v>
      </c>
      <c r="M71" s="1" t="s">
        <v>906</v>
      </c>
      <c r="N71" s="1" t="s">
        <v>907</v>
      </c>
      <c r="O71" s="1" t="s">
        <v>23</v>
      </c>
      <c r="P71" s="1" t="s">
        <v>2265</v>
      </c>
      <c r="Q71" t="s">
        <v>2286</v>
      </c>
      <c r="R71" t="s">
        <v>2431</v>
      </c>
      <c r="S71" s="1" t="s">
        <v>2133</v>
      </c>
      <c r="U71" t="s">
        <v>2677</v>
      </c>
      <c r="V71" t="s">
        <v>3148</v>
      </c>
      <c r="W71">
        <v>-1</v>
      </c>
      <c r="X71" t="s">
        <v>2438</v>
      </c>
      <c r="Z71" t="s">
        <v>3569</v>
      </c>
    </row>
    <row r="72" spans="1:27" x14ac:dyDescent="0.2">
      <c r="A72" s="1" t="s">
        <v>2107</v>
      </c>
      <c r="B72" s="1" t="s">
        <v>2110</v>
      </c>
      <c r="C72" s="1" t="s">
        <v>908</v>
      </c>
      <c r="D72" s="1" t="s">
        <v>23</v>
      </c>
      <c r="E72" s="1" t="s">
        <v>909</v>
      </c>
      <c r="F72" s="1" t="s">
        <v>910</v>
      </c>
      <c r="G72" s="4" t="str">
        <f>LEFT(F72,FIND(".",F72,1)-1)</f>
        <v>ENSCAFT00000063565</v>
      </c>
      <c r="H72" s="1" t="s">
        <v>18</v>
      </c>
      <c r="I72" s="1" t="s">
        <v>19</v>
      </c>
      <c r="J72" s="1">
        <v>1631</v>
      </c>
      <c r="K72" s="1">
        <v>1631</v>
      </c>
      <c r="L72" s="1">
        <v>544</v>
      </c>
      <c r="M72" s="1" t="s">
        <v>33</v>
      </c>
      <c r="N72" s="1" t="s">
        <v>34</v>
      </c>
      <c r="O72" s="1" t="s">
        <v>23</v>
      </c>
      <c r="P72" s="1" t="s">
        <v>2265</v>
      </c>
      <c r="Q72" s="1"/>
      <c r="R72" t="s">
        <v>2431</v>
      </c>
      <c r="S72" s="1" t="s">
        <v>2112</v>
      </c>
      <c r="U72" t="s">
        <v>2489</v>
      </c>
      <c r="V72" t="s">
        <v>2965</v>
      </c>
      <c r="W72">
        <v>-1</v>
      </c>
      <c r="Z72" t="s">
        <v>3412</v>
      </c>
    </row>
    <row r="73" spans="1:27" x14ac:dyDescent="0.2">
      <c r="A73" s="1" t="s">
        <v>2107</v>
      </c>
      <c r="B73" s="1" t="s">
        <v>2110</v>
      </c>
      <c r="C73" s="1" t="s">
        <v>911</v>
      </c>
      <c r="D73" s="1" t="s">
        <v>912</v>
      </c>
      <c r="E73" s="1" t="s">
        <v>913</v>
      </c>
      <c r="F73" s="1" t="s">
        <v>914</v>
      </c>
      <c r="G73" s="4" t="str">
        <f>LEFT(F73,FIND(".",F73,1)-1)</f>
        <v>ENSCAFT00000046119</v>
      </c>
      <c r="H73" s="1" t="s">
        <v>18</v>
      </c>
      <c r="I73" s="1" t="s">
        <v>19</v>
      </c>
      <c r="J73" s="1" t="s">
        <v>915</v>
      </c>
      <c r="K73" s="1" t="s">
        <v>915</v>
      </c>
      <c r="L73" s="1">
        <v>268</v>
      </c>
      <c r="M73" s="1" t="s">
        <v>916</v>
      </c>
      <c r="N73" s="1" t="s">
        <v>917</v>
      </c>
      <c r="O73" s="1" t="s">
        <v>23</v>
      </c>
      <c r="P73" s="1" t="s">
        <v>2265</v>
      </c>
      <c r="Q73" t="s">
        <v>2295</v>
      </c>
      <c r="R73" t="s">
        <v>2431</v>
      </c>
      <c r="S73" s="1" t="s">
        <v>2112</v>
      </c>
      <c r="U73" t="s">
        <v>2820</v>
      </c>
      <c r="V73" t="s">
        <v>3289</v>
      </c>
      <c r="W73">
        <v>1</v>
      </c>
      <c r="X73" t="s">
        <v>2438</v>
      </c>
      <c r="Z73" t="s">
        <v>3690</v>
      </c>
      <c r="AA73">
        <v>43</v>
      </c>
    </row>
    <row r="74" spans="1:27" x14ac:dyDescent="0.2">
      <c r="A74" s="1" t="s">
        <v>2107</v>
      </c>
      <c r="B74" s="1" t="s">
        <v>2111</v>
      </c>
      <c r="C74" s="1" t="s">
        <v>633</v>
      </c>
      <c r="D74" s="1" t="s">
        <v>23</v>
      </c>
      <c r="E74" s="1" t="s">
        <v>634</v>
      </c>
      <c r="F74" s="1" t="s">
        <v>635</v>
      </c>
      <c r="G74" s="4" t="str">
        <f>LEFT(F74,FIND(".",F74,1)-1)</f>
        <v>ENSCAFT00000026599</v>
      </c>
      <c r="H74" s="1" t="s">
        <v>18</v>
      </c>
      <c r="I74" s="1" t="s">
        <v>19</v>
      </c>
      <c r="J74" s="1">
        <v>280</v>
      </c>
      <c r="K74" s="1">
        <v>271</v>
      </c>
      <c r="L74" s="1">
        <v>91</v>
      </c>
      <c r="M74" s="1" t="s">
        <v>135</v>
      </c>
      <c r="N74" s="1" t="s">
        <v>165</v>
      </c>
      <c r="O74" s="1" t="s">
        <v>23</v>
      </c>
      <c r="P74" s="1" t="s">
        <v>2265</v>
      </c>
      <c r="Q74" s="1"/>
      <c r="R74" t="s">
        <v>2431</v>
      </c>
      <c r="S74" s="1" t="s">
        <v>2113</v>
      </c>
      <c r="U74" t="s">
        <v>2456</v>
      </c>
      <c r="V74" t="s">
        <v>2934</v>
      </c>
      <c r="W74">
        <v>-1</v>
      </c>
      <c r="Z74" t="s">
        <v>3385</v>
      </c>
    </row>
    <row r="75" spans="1:27" x14ac:dyDescent="0.2">
      <c r="A75" s="1" t="s">
        <v>2107</v>
      </c>
      <c r="B75" s="1" t="s">
        <v>2110</v>
      </c>
      <c r="C75" s="1" t="s">
        <v>918</v>
      </c>
      <c r="D75" s="1" t="s">
        <v>23</v>
      </c>
      <c r="E75" s="1" t="s">
        <v>919</v>
      </c>
      <c r="F75" s="1" t="s">
        <v>920</v>
      </c>
      <c r="G75" s="4" t="str">
        <f>LEFT(F75,FIND(".",F75,1)-1)</f>
        <v>ENSCAFT00000069564</v>
      </c>
      <c r="H75" s="1" t="s">
        <v>18</v>
      </c>
      <c r="I75" s="1" t="s">
        <v>102</v>
      </c>
      <c r="J75" s="1" t="s">
        <v>921</v>
      </c>
      <c r="K75" s="1" t="s">
        <v>921</v>
      </c>
      <c r="L75" s="1" t="s">
        <v>922</v>
      </c>
      <c r="M75" s="1" t="s">
        <v>923</v>
      </c>
      <c r="N75" s="1" t="s">
        <v>924</v>
      </c>
      <c r="O75" s="1" t="s">
        <v>23</v>
      </c>
      <c r="P75" s="1" t="s">
        <v>2266</v>
      </c>
      <c r="Q75" s="1"/>
      <c r="R75" t="s">
        <v>2431</v>
      </c>
      <c r="S75" s="1" t="s">
        <v>2112</v>
      </c>
      <c r="U75" t="s">
        <v>2510</v>
      </c>
      <c r="V75" t="s">
        <v>2985</v>
      </c>
      <c r="W75">
        <v>-1</v>
      </c>
      <c r="Z75" t="s">
        <v>3430</v>
      </c>
    </row>
    <row r="76" spans="1:27" x14ac:dyDescent="0.2">
      <c r="A76" s="1" t="s">
        <v>2107</v>
      </c>
      <c r="B76" s="1" t="s">
        <v>2110</v>
      </c>
      <c r="C76" s="1" t="s">
        <v>925</v>
      </c>
      <c r="D76" s="1" t="s">
        <v>71</v>
      </c>
      <c r="E76" s="1" t="s">
        <v>926</v>
      </c>
      <c r="F76" s="1" t="s">
        <v>927</v>
      </c>
      <c r="G76" s="4" t="str">
        <f>LEFT(F76,FIND(".",F76,1)-1)</f>
        <v>ENSCAFT00000078242</v>
      </c>
      <c r="H76" s="1" t="s">
        <v>18</v>
      </c>
      <c r="I76" s="1" t="s">
        <v>928</v>
      </c>
      <c r="J76" s="1" t="s">
        <v>929</v>
      </c>
      <c r="K76" s="1" t="s">
        <v>929</v>
      </c>
      <c r="L76" s="1">
        <v>664</v>
      </c>
      <c r="M76" s="1" t="s">
        <v>930</v>
      </c>
      <c r="N76" s="1" t="s">
        <v>931</v>
      </c>
      <c r="O76" s="1" t="s">
        <v>23</v>
      </c>
      <c r="P76" s="1" t="s">
        <v>2265</v>
      </c>
      <c r="Q76" s="1"/>
      <c r="R76" t="s">
        <v>2431</v>
      </c>
      <c r="S76" s="1" t="s">
        <v>2112</v>
      </c>
      <c r="U76" t="s">
        <v>2582</v>
      </c>
      <c r="V76" t="s">
        <v>3056</v>
      </c>
      <c r="W76">
        <v>-1</v>
      </c>
      <c r="Z76" t="s">
        <v>3487</v>
      </c>
    </row>
    <row r="77" spans="1:27" x14ac:dyDescent="0.2">
      <c r="A77" s="1" t="s">
        <v>2107</v>
      </c>
      <c r="B77" s="1" t="s">
        <v>2111</v>
      </c>
      <c r="C77" s="1" t="s">
        <v>636</v>
      </c>
      <c r="D77" s="1" t="s">
        <v>637</v>
      </c>
      <c r="E77" s="1" t="s">
        <v>638</v>
      </c>
      <c r="F77" s="1" t="s">
        <v>639</v>
      </c>
      <c r="G77" s="4" t="str">
        <f>LEFT(F77,FIND(".",F77,1)-1)</f>
        <v>ENSCAFT00000026465</v>
      </c>
      <c r="H77" s="1" t="s">
        <v>18</v>
      </c>
      <c r="I77" s="1" t="s">
        <v>19</v>
      </c>
      <c r="J77" s="1" t="s">
        <v>640</v>
      </c>
      <c r="K77" s="1" t="s">
        <v>641</v>
      </c>
      <c r="L77" s="1">
        <v>220</v>
      </c>
      <c r="M77" s="1" t="s">
        <v>642</v>
      </c>
      <c r="N77" s="1" t="s">
        <v>643</v>
      </c>
      <c r="O77" s="1" t="s">
        <v>23</v>
      </c>
      <c r="P77" s="1" t="s">
        <v>2265</v>
      </c>
      <c r="Q77" t="s">
        <v>2416</v>
      </c>
      <c r="R77" t="s">
        <v>2431</v>
      </c>
      <c r="S77" s="1" t="s">
        <v>2214</v>
      </c>
      <c r="U77" t="s">
        <v>2645</v>
      </c>
      <c r="V77" t="s">
        <v>3116</v>
      </c>
      <c r="W77">
        <v>-1</v>
      </c>
      <c r="X77" t="s">
        <v>2438</v>
      </c>
      <c r="Z77" t="s">
        <v>3543</v>
      </c>
    </row>
    <row r="78" spans="1:27" x14ac:dyDescent="0.2">
      <c r="A78" s="1" t="s">
        <v>2107</v>
      </c>
      <c r="B78" s="1" t="s">
        <v>2111</v>
      </c>
      <c r="C78" s="1" t="s">
        <v>636</v>
      </c>
      <c r="D78" s="1" t="s">
        <v>637</v>
      </c>
      <c r="E78" s="1" t="s">
        <v>638</v>
      </c>
      <c r="F78" s="1" t="s">
        <v>646</v>
      </c>
      <c r="G78" s="4" t="str">
        <f>LEFT(F78,FIND(".",F78,1)-1)</f>
        <v>ENSCAFT00000086831</v>
      </c>
      <c r="H78" s="1" t="s">
        <v>18</v>
      </c>
      <c r="I78" s="1" t="s">
        <v>19</v>
      </c>
      <c r="J78" s="1" t="s">
        <v>647</v>
      </c>
      <c r="K78" s="1" t="s">
        <v>647</v>
      </c>
      <c r="L78" s="1">
        <v>197</v>
      </c>
      <c r="M78" s="1" t="s">
        <v>642</v>
      </c>
      <c r="N78" s="1" t="s">
        <v>643</v>
      </c>
      <c r="O78" s="1" t="s">
        <v>23</v>
      </c>
      <c r="P78" s="1" t="s">
        <v>2265</v>
      </c>
      <c r="Q78" t="s">
        <v>2416</v>
      </c>
      <c r="R78" t="s">
        <v>2431</v>
      </c>
      <c r="S78" s="1" t="s">
        <v>2213</v>
      </c>
      <c r="U78" t="s">
        <v>2715</v>
      </c>
      <c r="V78" t="s">
        <v>3186</v>
      </c>
      <c r="W78">
        <v>-1</v>
      </c>
      <c r="X78" t="s">
        <v>2438</v>
      </c>
      <c r="Z78" t="s">
        <v>3598</v>
      </c>
    </row>
    <row r="79" spans="1:27" x14ac:dyDescent="0.2">
      <c r="A79" s="1" t="s">
        <v>2107</v>
      </c>
      <c r="B79" s="1" t="s">
        <v>2111</v>
      </c>
      <c r="C79" s="1" t="s">
        <v>636</v>
      </c>
      <c r="D79" s="1" t="s">
        <v>637</v>
      </c>
      <c r="E79" s="1" t="s">
        <v>638</v>
      </c>
      <c r="F79" s="1" t="s">
        <v>644</v>
      </c>
      <c r="G79" s="4" t="str">
        <f>LEFT(F79,FIND(".",F79,1)-1)</f>
        <v>ENSCAFT00000081814</v>
      </c>
      <c r="H79" s="1" t="s">
        <v>18</v>
      </c>
      <c r="I79" s="1" t="s">
        <v>19</v>
      </c>
      <c r="J79" s="1" t="s">
        <v>645</v>
      </c>
      <c r="K79" s="1" t="s">
        <v>645</v>
      </c>
      <c r="L79" s="1">
        <v>284</v>
      </c>
      <c r="M79" s="1" t="s">
        <v>642</v>
      </c>
      <c r="N79" s="1" t="s">
        <v>643</v>
      </c>
      <c r="O79" s="1" t="s">
        <v>23</v>
      </c>
      <c r="P79" s="1" t="s">
        <v>2265</v>
      </c>
      <c r="Q79" t="s">
        <v>2416</v>
      </c>
      <c r="R79" t="s">
        <v>2431</v>
      </c>
      <c r="S79" s="1" t="s">
        <v>2214</v>
      </c>
      <c r="U79" t="s">
        <v>2737</v>
      </c>
      <c r="V79" t="s">
        <v>3208</v>
      </c>
      <c r="W79">
        <v>-1</v>
      </c>
      <c r="X79" t="s">
        <v>2438</v>
      </c>
      <c r="Z79" t="s">
        <v>3613</v>
      </c>
    </row>
    <row r="80" spans="1:27" x14ac:dyDescent="0.2">
      <c r="A80" s="1" t="s">
        <v>2107</v>
      </c>
      <c r="B80" s="1" t="s">
        <v>2110</v>
      </c>
      <c r="C80" s="1" t="s">
        <v>932</v>
      </c>
      <c r="D80" s="1" t="s">
        <v>23</v>
      </c>
      <c r="E80" s="1" t="s">
        <v>933</v>
      </c>
      <c r="F80" s="1" t="s">
        <v>934</v>
      </c>
      <c r="G80" s="4" t="str">
        <f>LEFT(F80,FIND(".",F80,1)-1)</f>
        <v>ENSCAFT00000077383</v>
      </c>
      <c r="H80" s="1" t="s">
        <v>18</v>
      </c>
      <c r="I80" s="1" t="s">
        <v>19</v>
      </c>
      <c r="J80" s="1">
        <v>3787</v>
      </c>
      <c r="K80" s="1">
        <v>3747</v>
      </c>
      <c r="L80" s="1">
        <v>1249</v>
      </c>
      <c r="M80" s="1" t="s">
        <v>188</v>
      </c>
      <c r="N80" s="1" t="s">
        <v>935</v>
      </c>
      <c r="O80" s="1" t="s">
        <v>23</v>
      </c>
      <c r="P80" s="1" t="s">
        <v>2265</v>
      </c>
      <c r="Q80" t="s">
        <v>2377</v>
      </c>
      <c r="R80" t="s">
        <v>2431</v>
      </c>
      <c r="S80" s="1" t="s">
        <v>2156</v>
      </c>
      <c r="U80" t="s">
        <v>2892</v>
      </c>
      <c r="V80" t="s">
        <v>3361</v>
      </c>
      <c r="W80">
        <v>1</v>
      </c>
      <c r="X80" t="s">
        <v>2438</v>
      </c>
      <c r="Z80" t="s">
        <v>3759</v>
      </c>
      <c r="AA80">
        <v>1</v>
      </c>
    </row>
    <row r="81" spans="1:27" x14ac:dyDescent="0.2">
      <c r="A81" s="1" t="s">
        <v>2107</v>
      </c>
      <c r="B81" s="1" t="s">
        <v>2110</v>
      </c>
      <c r="C81" s="1" t="s">
        <v>936</v>
      </c>
      <c r="D81" s="1" t="s">
        <v>36</v>
      </c>
      <c r="E81" s="1" t="s">
        <v>937</v>
      </c>
      <c r="F81" s="1" t="s">
        <v>938</v>
      </c>
      <c r="G81" s="4" t="str">
        <f>LEFT(F81,FIND(".",F81,1)-1)</f>
        <v>ENSCAFT00000081394</v>
      </c>
      <c r="H81" s="1" t="s">
        <v>18</v>
      </c>
      <c r="I81" s="1" t="s">
        <v>19</v>
      </c>
      <c r="J81" s="1" t="s">
        <v>939</v>
      </c>
      <c r="K81" s="1" t="s">
        <v>939</v>
      </c>
      <c r="L81" s="1" t="s">
        <v>940</v>
      </c>
      <c r="M81" s="1" t="s">
        <v>41</v>
      </c>
      <c r="N81" s="1" t="s">
        <v>941</v>
      </c>
      <c r="O81" s="1" t="s">
        <v>23</v>
      </c>
      <c r="P81" s="1" t="s">
        <v>2265</v>
      </c>
      <c r="Q81" s="1"/>
      <c r="R81" t="s">
        <v>2431</v>
      </c>
      <c r="S81" s="1" t="s">
        <v>2112</v>
      </c>
      <c r="U81" t="s">
        <v>2533</v>
      </c>
      <c r="V81" t="s">
        <v>3008</v>
      </c>
      <c r="W81">
        <v>1</v>
      </c>
      <c r="Z81" t="s">
        <v>3447</v>
      </c>
      <c r="AA81">
        <v>1</v>
      </c>
    </row>
    <row r="82" spans="1:27" x14ac:dyDescent="0.2">
      <c r="A82" s="1" t="s">
        <v>2107</v>
      </c>
      <c r="B82" s="1" t="s">
        <v>2110</v>
      </c>
      <c r="C82" s="1" t="s">
        <v>942</v>
      </c>
      <c r="D82" s="1" t="s">
        <v>943</v>
      </c>
      <c r="E82" s="1" t="s">
        <v>944</v>
      </c>
      <c r="F82" s="1" t="s">
        <v>945</v>
      </c>
      <c r="G82" s="4" t="str">
        <f>LEFT(F82,FIND(".",F82,1)-1)</f>
        <v>ENSCAFT00000082910</v>
      </c>
      <c r="H82" s="1" t="s">
        <v>18</v>
      </c>
      <c r="I82" s="1" t="s">
        <v>141</v>
      </c>
      <c r="J82" s="1" t="s">
        <v>946</v>
      </c>
      <c r="K82" s="1" t="s">
        <v>947</v>
      </c>
      <c r="L82" s="1" t="s">
        <v>289</v>
      </c>
      <c r="M82" s="1" t="s">
        <v>948</v>
      </c>
      <c r="N82" s="1" t="s">
        <v>949</v>
      </c>
      <c r="O82" s="1" t="s">
        <v>950</v>
      </c>
      <c r="P82" s="1" t="s">
        <v>2266</v>
      </c>
      <c r="Q82" s="1"/>
      <c r="R82" t="s">
        <v>2431</v>
      </c>
      <c r="S82" s="1" t="s">
        <v>2164</v>
      </c>
      <c r="U82" t="s">
        <v>2575</v>
      </c>
      <c r="V82" t="s">
        <v>3049</v>
      </c>
      <c r="W82">
        <v>1</v>
      </c>
      <c r="Z82" t="s">
        <v>3480</v>
      </c>
      <c r="AA82">
        <v>15</v>
      </c>
    </row>
    <row r="83" spans="1:27" x14ac:dyDescent="0.2">
      <c r="A83" s="1" t="s">
        <v>2107</v>
      </c>
      <c r="B83" s="1" t="s">
        <v>2110</v>
      </c>
      <c r="C83" s="1" t="s">
        <v>951</v>
      </c>
      <c r="D83" s="1" t="s">
        <v>23</v>
      </c>
      <c r="E83" s="1" t="s">
        <v>952</v>
      </c>
      <c r="F83" s="1" t="s">
        <v>953</v>
      </c>
      <c r="G83" s="4" t="str">
        <f>LEFT(F83,FIND(".",F83,1)-1)</f>
        <v>ENSCAFT00000024207</v>
      </c>
      <c r="H83" s="1" t="s">
        <v>18</v>
      </c>
      <c r="I83" s="1" t="s">
        <v>19</v>
      </c>
      <c r="J83" s="1" t="s">
        <v>954</v>
      </c>
      <c r="K83" s="1" t="s">
        <v>955</v>
      </c>
      <c r="L83" s="1">
        <v>11</v>
      </c>
      <c r="M83" s="1" t="s">
        <v>373</v>
      </c>
      <c r="N83" s="1" t="s">
        <v>956</v>
      </c>
      <c r="O83" s="1" t="s">
        <v>23</v>
      </c>
      <c r="P83" s="1" t="s">
        <v>2265</v>
      </c>
      <c r="Q83" t="s">
        <v>2369</v>
      </c>
      <c r="R83" t="s">
        <v>2431</v>
      </c>
      <c r="S83" s="1" t="s">
        <v>2187</v>
      </c>
      <c r="U83" t="s">
        <v>2784</v>
      </c>
      <c r="V83" t="s">
        <v>3253</v>
      </c>
      <c r="W83">
        <v>1</v>
      </c>
      <c r="X83" t="s">
        <v>2438</v>
      </c>
      <c r="Z83" t="s">
        <v>3657</v>
      </c>
    </row>
    <row r="84" spans="1:27" x14ac:dyDescent="0.2">
      <c r="A84" s="1" t="s">
        <v>2107</v>
      </c>
      <c r="B84" s="1" t="s">
        <v>2110</v>
      </c>
      <c r="C84" s="1" t="s">
        <v>957</v>
      </c>
      <c r="D84" s="1" t="s">
        <v>23</v>
      </c>
      <c r="E84" s="1" t="s">
        <v>952</v>
      </c>
      <c r="F84" s="1" t="s">
        <v>953</v>
      </c>
      <c r="G84" s="4" t="str">
        <f>LEFT(F84,FIND(".",F84,1)-1)</f>
        <v>ENSCAFT00000024207</v>
      </c>
      <c r="H84" s="1" t="s">
        <v>18</v>
      </c>
      <c r="I84" s="1" t="s">
        <v>102</v>
      </c>
      <c r="J84" s="1" t="s">
        <v>958</v>
      </c>
      <c r="K84" s="1" t="s">
        <v>959</v>
      </c>
      <c r="L84" s="1">
        <v>71</v>
      </c>
      <c r="M84" s="1" t="s">
        <v>960</v>
      </c>
      <c r="N84" s="1" t="s">
        <v>961</v>
      </c>
      <c r="O84" s="1" t="s">
        <v>23</v>
      </c>
      <c r="P84" s="1" t="s">
        <v>2266</v>
      </c>
      <c r="Q84" t="s">
        <v>2369</v>
      </c>
      <c r="R84" t="s">
        <v>2431</v>
      </c>
      <c r="S84" s="1" t="s">
        <v>2155</v>
      </c>
      <c r="U84" t="s">
        <v>2785</v>
      </c>
      <c r="V84" t="s">
        <v>3254</v>
      </c>
      <c r="W84">
        <v>1</v>
      </c>
      <c r="X84" t="s">
        <v>2438</v>
      </c>
      <c r="Z84" t="s">
        <v>3657</v>
      </c>
      <c r="AA84">
        <v>1</v>
      </c>
    </row>
    <row r="85" spans="1:27" x14ac:dyDescent="0.2">
      <c r="A85" s="1" t="s">
        <v>2107</v>
      </c>
      <c r="B85" s="1" t="s">
        <v>2110</v>
      </c>
      <c r="C85" s="1" t="s">
        <v>962</v>
      </c>
      <c r="D85" s="1" t="s">
        <v>23</v>
      </c>
      <c r="E85" s="1" t="s">
        <v>952</v>
      </c>
      <c r="F85" s="1" t="s">
        <v>953</v>
      </c>
      <c r="G85" s="4" t="str">
        <f>LEFT(F85,FIND(".",F85,1)-1)</f>
        <v>ENSCAFT00000024207</v>
      </c>
      <c r="H85" s="1" t="s">
        <v>18</v>
      </c>
      <c r="I85" s="1" t="s">
        <v>19</v>
      </c>
      <c r="J85" s="1" t="s">
        <v>963</v>
      </c>
      <c r="K85" s="1" t="s">
        <v>964</v>
      </c>
      <c r="L85" s="1" t="s">
        <v>965</v>
      </c>
      <c r="M85" s="1" t="s">
        <v>966</v>
      </c>
      <c r="N85" s="1" t="s">
        <v>967</v>
      </c>
      <c r="O85" s="1" t="s">
        <v>23</v>
      </c>
      <c r="P85" s="1" t="s">
        <v>2265</v>
      </c>
      <c r="Q85" t="s">
        <v>2369</v>
      </c>
      <c r="R85" t="s">
        <v>2431</v>
      </c>
      <c r="S85" s="1" t="s">
        <v>2188</v>
      </c>
      <c r="U85" t="s">
        <v>2786</v>
      </c>
      <c r="V85" t="s">
        <v>3255</v>
      </c>
      <c r="W85">
        <v>1</v>
      </c>
      <c r="X85" t="s">
        <v>2438</v>
      </c>
      <c r="Z85" t="s">
        <v>3657</v>
      </c>
      <c r="AA85">
        <v>3</v>
      </c>
    </row>
    <row r="86" spans="1:27" x14ac:dyDescent="0.2">
      <c r="A86" s="1" t="s">
        <v>2107</v>
      </c>
      <c r="B86" s="1" t="s">
        <v>2111</v>
      </c>
      <c r="C86" s="1" t="s">
        <v>648</v>
      </c>
      <c r="D86" s="1" t="s">
        <v>23</v>
      </c>
      <c r="E86" s="1" t="s">
        <v>649</v>
      </c>
      <c r="F86" s="1" t="s">
        <v>650</v>
      </c>
      <c r="G86" s="4" t="str">
        <f>LEFT(F86,FIND(".",F86,1)-1)</f>
        <v>ENSCAFT00000037790</v>
      </c>
      <c r="H86" s="1" t="s">
        <v>18</v>
      </c>
      <c r="I86" s="1" t="s">
        <v>19</v>
      </c>
      <c r="J86" s="1">
        <v>1219</v>
      </c>
      <c r="K86" s="1">
        <v>1219</v>
      </c>
      <c r="L86" s="1">
        <v>407</v>
      </c>
      <c r="M86" s="1" t="s">
        <v>651</v>
      </c>
      <c r="N86" s="1" t="s">
        <v>652</v>
      </c>
      <c r="O86" s="1" t="s">
        <v>23</v>
      </c>
      <c r="P86" s="1" t="s">
        <v>2265</v>
      </c>
      <c r="Q86" s="1"/>
      <c r="R86" t="s">
        <v>2431</v>
      </c>
      <c r="S86" s="1" t="s">
        <v>2112</v>
      </c>
      <c r="U86" t="s">
        <v>2576</v>
      </c>
      <c r="V86" t="s">
        <v>3050</v>
      </c>
      <c r="W86">
        <v>1</v>
      </c>
      <c r="Z86" t="s">
        <v>3481</v>
      </c>
    </row>
    <row r="87" spans="1:27" x14ac:dyDescent="0.2">
      <c r="A87" s="1" t="s">
        <v>2107</v>
      </c>
      <c r="B87" s="1" t="s">
        <v>2110</v>
      </c>
      <c r="C87" s="1" t="s">
        <v>968</v>
      </c>
      <c r="D87" s="1" t="s">
        <v>23</v>
      </c>
      <c r="E87" s="1" t="s">
        <v>969</v>
      </c>
      <c r="F87" s="1" t="s">
        <v>970</v>
      </c>
      <c r="G87" s="4" t="str">
        <f>LEFT(F87,FIND(".",F87,1)-1)</f>
        <v>ENSCAFT00000072970</v>
      </c>
      <c r="H87" s="1" t="s">
        <v>18</v>
      </c>
      <c r="I87" s="1" t="s">
        <v>102</v>
      </c>
      <c r="J87" s="1" t="s">
        <v>971</v>
      </c>
      <c r="K87" s="1" t="s">
        <v>971</v>
      </c>
      <c r="L87" s="1">
        <v>49</v>
      </c>
      <c r="M87" s="1" t="s">
        <v>706</v>
      </c>
      <c r="N87" s="1" t="s">
        <v>707</v>
      </c>
      <c r="O87" s="1" t="s">
        <v>23</v>
      </c>
      <c r="P87" s="1" t="s">
        <v>2266</v>
      </c>
      <c r="Q87" s="1"/>
      <c r="R87" t="s">
        <v>2431</v>
      </c>
      <c r="S87" s="1" t="s">
        <v>2112</v>
      </c>
      <c r="U87" t="s">
        <v>2567</v>
      </c>
      <c r="V87" t="s">
        <v>3041</v>
      </c>
      <c r="W87">
        <v>-1</v>
      </c>
      <c r="Z87" t="s">
        <v>3472</v>
      </c>
    </row>
    <row r="88" spans="1:27" x14ac:dyDescent="0.2">
      <c r="A88" s="1" t="s">
        <v>2107</v>
      </c>
      <c r="B88" s="1" t="s">
        <v>2110</v>
      </c>
      <c r="C88" s="1" t="s">
        <v>976</v>
      </c>
      <c r="D88" s="1" t="s">
        <v>878</v>
      </c>
      <c r="E88" s="1" t="s">
        <v>977</v>
      </c>
      <c r="F88" s="1" t="s">
        <v>978</v>
      </c>
      <c r="G88" s="4" t="str">
        <f>LEFT(F88,FIND(".",F88,1)-1)</f>
        <v>ENSCAFT00000023871</v>
      </c>
      <c r="H88" s="1" t="s">
        <v>18</v>
      </c>
      <c r="I88" s="1" t="s">
        <v>141</v>
      </c>
      <c r="J88" s="1" t="s">
        <v>979</v>
      </c>
      <c r="K88" s="1" t="s">
        <v>979</v>
      </c>
      <c r="L88" s="1" t="s">
        <v>980</v>
      </c>
      <c r="M88" s="1" t="s">
        <v>981</v>
      </c>
      <c r="N88" s="1" t="s">
        <v>982</v>
      </c>
      <c r="O88" s="1" t="s">
        <v>23</v>
      </c>
      <c r="P88" s="1" t="s">
        <v>2266</v>
      </c>
      <c r="Q88" t="s">
        <v>2316</v>
      </c>
      <c r="R88" t="s">
        <v>2431</v>
      </c>
      <c r="S88" s="1" t="s">
        <v>2122</v>
      </c>
      <c r="U88" t="s">
        <v>2816</v>
      </c>
      <c r="V88" t="s">
        <v>3285</v>
      </c>
      <c r="W88">
        <v>1</v>
      </c>
      <c r="X88" t="s">
        <v>2438</v>
      </c>
      <c r="Z88" t="s">
        <v>3686</v>
      </c>
      <c r="AA88">
        <v>22</v>
      </c>
    </row>
    <row r="89" spans="1:27" x14ac:dyDescent="0.2">
      <c r="A89" s="1" t="s">
        <v>2107</v>
      </c>
      <c r="B89" s="1" t="s">
        <v>2111</v>
      </c>
      <c r="C89" s="1" t="s">
        <v>653</v>
      </c>
      <c r="D89" s="1" t="s">
        <v>23</v>
      </c>
      <c r="E89" s="1" t="s">
        <v>654</v>
      </c>
      <c r="F89" s="1" t="s">
        <v>655</v>
      </c>
      <c r="G89" s="4" t="str">
        <f>LEFT(F89,FIND(".",F89,1)-1)</f>
        <v>ENSCAFT00000050006</v>
      </c>
      <c r="H89" s="1" t="s">
        <v>18</v>
      </c>
      <c r="I89" s="1" t="s">
        <v>19</v>
      </c>
      <c r="J89" s="1">
        <v>293</v>
      </c>
      <c r="K89" s="1">
        <v>293</v>
      </c>
      <c r="L89" s="1">
        <v>98</v>
      </c>
      <c r="M89" s="1" t="s">
        <v>92</v>
      </c>
      <c r="N89" s="1" t="s">
        <v>656</v>
      </c>
      <c r="O89" s="1" t="s">
        <v>23</v>
      </c>
      <c r="P89" s="1" t="s">
        <v>2265</v>
      </c>
      <c r="Q89" s="1"/>
      <c r="R89" t="s">
        <v>2432</v>
      </c>
      <c r="S89" s="1" t="s">
        <v>2112</v>
      </c>
      <c r="U89" t="s">
        <v>2472</v>
      </c>
      <c r="V89" t="s">
        <v>2948</v>
      </c>
      <c r="W89">
        <v>-1</v>
      </c>
      <c r="Z89" t="s">
        <v>3397</v>
      </c>
    </row>
    <row r="90" spans="1:27" x14ac:dyDescent="0.2">
      <c r="A90" s="1" t="s">
        <v>2107</v>
      </c>
      <c r="B90" s="1" t="s">
        <v>2110</v>
      </c>
      <c r="C90" s="1" t="s">
        <v>983</v>
      </c>
      <c r="D90" s="1" t="s">
        <v>23</v>
      </c>
      <c r="E90" s="1" t="s">
        <v>984</v>
      </c>
      <c r="F90" s="1" t="s">
        <v>985</v>
      </c>
      <c r="G90" s="4" t="str">
        <f>LEFT(F90,FIND(".",F90,1)-1)</f>
        <v>ENSCAFT00000071153</v>
      </c>
      <c r="H90" s="1" t="s">
        <v>18</v>
      </c>
      <c r="I90" s="1" t="s">
        <v>19</v>
      </c>
      <c r="J90" s="1">
        <v>208</v>
      </c>
      <c r="K90" s="1">
        <v>144</v>
      </c>
      <c r="L90" s="1">
        <v>48</v>
      </c>
      <c r="M90" s="1" t="s">
        <v>986</v>
      </c>
      <c r="N90" s="1" t="s">
        <v>987</v>
      </c>
      <c r="O90" s="1" t="s">
        <v>23</v>
      </c>
      <c r="P90" s="1" t="s">
        <v>2265</v>
      </c>
      <c r="Q90" s="1"/>
      <c r="R90" t="s">
        <v>2431</v>
      </c>
      <c r="S90" s="1" t="s">
        <v>2127</v>
      </c>
      <c r="U90" t="s">
        <v>2527</v>
      </c>
      <c r="V90" t="s">
        <v>3002</v>
      </c>
      <c r="W90">
        <v>-1</v>
      </c>
      <c r="Z90" t="s">
        <v>3442</v>
      </c>
    </row>
    <row r="91" spans="1:27" x14ac:dyDescent="0.2">
      <c r="A91" s="1" t="s">
        <v>2107</v>
      </c>
      <c r="B91" s="1" t="s">
        <v>2110</v>
      </c>
      <c r="C91" s="1" t="s">
        <v>972</v>
      </c>
      <c r="D91" s="1" t="s">
        <v>23</v>
      </c>
      <c r="E91" s="1" t="s">
        <v>973</v>
      </c>
      <c r="F91" s="1" t="s">
        <v>974</v>
      </c>
      <c r="G91" s="4" t="str">
        <f>LEFT(F91,FIND(".",F91,1)-1)</f>
        <v>ENSCAFT00000081560</v>
      </c>
      <c r="H91" s="1" t="s">
        <v>18</v>
      </c>
      <c r="I91" s="1" t="s">
        <v>19</v>
      </c>
      <c r="J91" s="1">
        <v>1829</v>
      </c>
      <c r="K91" s="1">
        <v>1829</v>
      </c>
      <c r="L91" s="1">
        <v>610</v>
      </c>
      <c r="M91" s="1" t="s">
        <v>276</v>
      </c>
      <c r="N91" s="1" t="s">
        <v>975</v>
      </c>
      <c r="O91" s="1" t="s">
        <v>23</v>
      </c>
      <c r="P91" s="1" t="s">
        <v>2265</v>
      </c>
      <c r="Q91" s="1"/>
      <c r="R91" t="s">
        <v>2431</v>
      </c>
      <c r="S91" s="1" t="s">
        <v>2112</v>
      </c>
      <c r="U91" t="s">
        <v>2586</v>
      </c>
      <c r="V91" t="s">
        <v>3060</v>
      </c>
      <c r="W91">
        <v>1</v>
      </c>
      <c r="Z91" t="s">
        <v>3491</v>
      </c>
      <c r="AA91">
        <v>2</v>
      </c>
    </row>
    <row r="92" spans="1:27" x14ac:dyDescent="0.2">
      <c r="A92" s="1" t="s">
        <v>2107</v>
      </c>
      <c r="B92" s="1" t="s">
        <v>2111</v>
      </c>
      <c r="C92" s="1" t="s">
        <v>657</v>
      </c>
      <c r="D92" s="1" t="s">
        <v>71</v>
      </c>
      <c r="E92" s="1" t="s">
        <v>658</v>
      </c>
      <c r="F92" s="1" t="s">
        <v>659</v>
      </c>
      <c r="G92" s="4" t="str">
        <f>LEFT(F92,FIND(".",F92,1)-1)</f>
        <v>ENSCAFT00000008934</v>
      </c>
      <c r="H92" s="1" t="s">
        <v>18</v>
      </c>
      <c r="I92" s="1" t="s">
        <v>19</v>
      </c>
      <c r="J92" s="1" t="s">
        <v>660</v>
      </c>
      <c r="K92" s="1" t="s">
        <v>660</v>
      </c>
      <c r="L92" s="1">
        <v>169</v>
      </c>
      <c r="M92" s="1" t="s">
        <v>661</v>
      </c>
      <c r="N92" s="1" t="s">
        <v>662</v>
      </c>
      <c r="O92" s="1" t="s">
        <v>23</v>
      </c>
      <c r="P92" s="1" t="s">
        <v>2265</v>
      </c>
      <c r="Q92" t="s">
        <v>2391</v>
      </c>
      <c r="R92" t="s">
        <v>2431</v>
      </c>
      <c r="S92" s="1" t="s">
        <v>2198</v>
      </c>
      <c r="U92" t="s">
        <v>2759</v>
      </c>
      <c r="V92" t="s">
        <v>3228</v>
      </c>
      <c r="W92">
        <v>1</v>
      </c>
      <c r="X92" t="s">
        <v>2438</v>
      </c>
      <c r="Z92" t="s">
        <v>3634</v>
      </c>
      <c r="AA92">
        <v>4</v>
      </c>
    </row>
    <row r="93" spans="1:27" x14ac:dyDescent="0.2">
      <c r="A93" s="1" t="s">
        <v>2107</v>
      </c>
      <c r="B93" s="1" t="s">
        <v>2111</v>
      </c>
      <c r="C93" s="1" t="s">
        <v>657</v>
      </c>
      <c r="D93" s="1" t="s">
        <v>71</v>
      </c>
      <c r="E93" s="1" t="s">
        <v>658</v>
      </c>
      <c r="F93" s="1" t="s">
        <v>663</v>
      </c>
      <c r="G93" s="4" t="str">
        <f>LEFT(F93,FIND(".",F93,1)-1)</f>
        <v>ENSCAFT00000046179</v>
      </c>
      <c r="H93" s="1" t="s">
        <v>18</v>
      </c>
      <c r="I93" s="1" t="s">
        <v>19</v>
      </c>
      <c r="J93" s="1" t="s">
        <v>664</v>
      </c>
      <c r="K93" s="1" t="s">
        <v>664</v>
      </c>
      <c r="L93" s="1">
        <v>200</v>
      </c>
      <c r="M93" s="1" t="s">
        <v>661</v>
      </c>
      <c r="N93" s="1" t="s">
        <v>662</v>
      </c>
      <c r="O93" s="1" t="s">
        <v>23</v>
      </c>
      <c r="P93" s="1" t="s">
        <v>2265</v>
      </c>
      <c r="Q93" t="s">
        <v>2391</v>
      </c>
      <c r="R93" t="s">
        <v>2431</v>
      </c>
      <c r="S93" s="1" t="s">
        <v>2200</v>
      </c>
      <c r="U93" t="s">
        <v>2822</v>
      </c>
      <c r="V93" t="s">
        <v>3291</v>
      </c>
      <c r="W93">
        <v>1</v>
      </c>
      <c r="X93" t="s">
        <v>2438</v>
      </c>
      <c r="Z93" t="s">
        <v>3692</v>
      </c>
      <c r="AA93">
        <v>4</v>
      </c>
    </row>
    <row r="94" spans="1:27" x14ac:dyDescent="0.2">
      <c r="A94" s="1" t="s">
        <v>2107</v>
      </c>
      <c r="B94" s="1" t="s">
        <v>2111</v>
      </c>
      <c r="C94" s="1" t="s">
        <v>657</v>
      </c>
      <c r="D94" s="1" t="s">
        <v>71</v>
      </c>
      <c r="E94" s="1" t="s">
        <v>658</v>
      </c>
      <c r="F94" s="1" t="s">
        <v>665</v>
      </c>
      <c r="G94" s="4" t="str">
        <f>LEFT(F94,FIND(".",F94,1)-1)</f>
        <v>ENSCAFT00000060131</v>
      </c>
      <c r="H94" s="1" t="s">
        <v>18</v>
      </c>
      <c r="I94" s="1" t="s">
        <v>19</v>
      </c>
      <c r="J94" s="1" t="s">
        <v>664</v>
      </c>
      <c r="K94" s="1" t="s">
        <v>664</v>
      </c>
      <c r="L94" s="1">
        <v>200</v>
      </c>
      <c r="M94" s="1" t="s">
        <v>661</v>
      </c>
      <c r="N94" s="1" t="s">
        <v>662</v>
      </c>
      <c r="O94" s="1" t="s">
        <v>23</v>
      </c>
      <c r="P94" s="1" t="s">
        <v>2265</v>
      </c>
      <c r="Q94" t="s">
        <v>2391</v>
      </c>
      <c r="R94" t="s">
        <v>2431</v>
      </c>
      <c r="S94" s="1" t="s">
        <v>2199</v>
      </c>
      <c r="U94" t="s">
        <v>2893</v>
      </c>
      <c r="V94" t="s">
        <v>3362</v>
      </c>
      <c r="W94">
        <v>1</v>
      </c>
      <c r="X94" t="s">
        <v>2438</v>
      </c>
      <c r="Z94" t="s">
        <v>3760</v>
      </c>
      <c r="AA94">
        <v>4</v>
      </c>
    </row>
    <row r="95" spans="1:27" x14ac:dyDescent="0.2">
      <c r="A95" s="1" t="s">
        <v>2107</v>
      </c>
      <c r="B95" s="1" t="s">
        <v>2110</v>
      </c>
      <c r="C95" s="1" t="s">
        <v>988</v>
      </c>
      <c r="D95" s="1" t="s">
        <v>23</v>
      </c>
      <c r="E95" s="1" t="s">
        <v>989</v>
      </c>
      <c r="F95" s="1" t="s">
        <v>990</v>
      </c>
      <c r="G95" s="4" t="str">
        <f>LEFT(F95,FIND(".",F95,1)-1)</f>
        <v>ENSCAFT00000069816</v>
      </c>
      <c r="H95" s="1" t="s">
        <v>18</v>
      </c>
      <c r="I95" s="1" t="s">
        <v>19</v>
      </c>
      <c r="J95" s="1">
        <v>1839</v>
      </c>
      <c r="K95" s="1">
        <v>1839</v>
      </c>
      <c r="L95" s="1">
        <v>613</v>
      </c>
      <c r="M95" s="1" t="s">
        <v>169</v>
      </c>
      <c r="N95" s="1" t="s">
        <v>677</v>
      </c>
      <c r="O95" s="1" t="s">
        <v>23</v>
      </c>
      <c r="P95" s="1" t="s">
        <v>2265</v>
      </c>
      <c r="Q95" s="1"/>
      <c r="R95" t="s">
        <v>2431</v>
      </c>
      <c r="S95" s="1" t="s">
        <v>2112</v>
      </c>
      <c r="U95" t="s">
        <v>2560</v>
      </c>
      <c r="V95" t="s">
        <v>3034</v>
      </c>
      <c r="W95">
        <v>1</v>
      </c>
      <c r="Z95" t="s">
        <v>3469</v>
      </c>
    </row>
    <row r="96" spans="1:27" x14ac:dyDescent="0.2">
      <c r="A96" s="1" t="s">
        <v>2107</v>
      </c>
      <c r="B96" s="1" t="s">
        <v>2110</v>
      </c>
      <c r="C96" s="1" t="s">
        <v>991</v>
      </c>
      <c r="D96" s="1" t="s">
        <v>36</v>
      </c>
      <c r="E96" s="1" t="s">
        <v>989</v>
      </c>
      <c r="F96" s="1" t="s">
        <v>990</v>
      </c>
      <c r="G96" s="4" t="str">
        <f>LEFT(F96,FIND(".",F96,1)-1)</f>
        <v>ENSCAFT00000069816</v>
      </c>
      <c r="H96" s="1" t="s">
        <v>18</v>
      </c>
      <c r="I96" s="1" t="s">
        <v>19</v>
      </c>
      <c r="J96" s="1" t="s">
        <v>992</v>
      </c>
      <c r="K96" s="1" t="s">
        <v>992</v>
      </c>
      <c r="L96" s="1" t="s">
        <v>993</v>
      </c>
      <c r="M96" s="1" t="s">
        <v>41</v>
      </c>
      <c r="N96" s="1" t="s">
        <v>941</v>
      </c>
      <c r="O96" s="1" t="s">
        <v>23</v>
      </c>
      <c r="P96" s="1" t="s">
        <v>2265</v>
      </c>
      <c r="Q96" s="1"/>
      <c r="R96" t="s">
        <v>2431</v>
      </c>
      <c r="S96" s="1" t="s">
        <v>2112</v>
      </c>
      <c r="U96" t="s">
        <v>2559</v>
      </c>
      <c r="V96" t="s">
        <v>3033</v>
      </c>
      <c r="W96">
        <v>1</v>
      </c>
      <c r="Z96" t="s">
        <v>3469</v>
      </c>
      <c r="AA96">
        <v>1</v>
      </c>
    </row>
    <row r="97" spans="1:27" x14ac:dyDescent="0.2">
      <c r="A97" s="1" t="s">
        <v>2107</v>
      </c>
      <c r="B97" s="1" t="s">
        <v>2110</v>
      </c>
      <c r="C97" s="1" t="s">
        <v>994</v>
      </c>
      <c r="D97" s="1" t="s">
        <v>23</v>
      </c>
      <c r="E97" s="1" t="s">
        <v>995</v>
      </c>
      <c r="F97" s="1" t="s">
        <v>996</v>
      </c>
      <c r="G97" s="4" t="str">
        <f>LEFT(F97,FIND(".",F97,1)-1)</f>
        <v>ENSCAFT00000043300</v>
      </c>
      <c r="H97" s="1" t="s">
        <v>18</v>
      </c>
      <c r="I97" s="1" t="s">
        <v>102</v>
      </c>
      <c r="J97" s="1" t="s">
        <v>997</v>
      </c>
      <c r="K97" s="1" t="s">
        <v>997</v>
      </c>
      <c r="L97" s="1" t="s">
        <v>998</v>
      </c>
      <c r="M97" s="1" t="s">
        <v>999</v>
      </c>
      <c r="N97" s="1" t="s">
        <v>1000</v>
      </c>
      <c r="O97" s="1" t="s">
        <v>23</v>
      </c>
      <c r="P97" s="1" t="s">
        <v>2266</v>
      </c>
      <c r="Q97" t="s">
        <v>2362</v>
      </c>
      <c r="R97" t="s">
        <v>2431</v>
      </c>
      <c r="S97" s="1" t="s">
        <v>2125</v>
      </c>
      <c r="U97" t="s">
        <v>2660</v>
      </c>
      <c r="V97" t="s">
        <v>3131</v>
      </c>
      <c r="W97">
        <v>-1</v>
      </c>
      <c r="X97" t="s">
        <v>2438</v>
      </c>
      <c r="Z97" t="s">
        <v>3555</v>
      </c>
    </row>
    <row r="98" spans="1:27" x14ac:dyDescent="0.2">
      <c r="A98" s="1" t="s">
        <v>2107</v>
      </c>
      <c r="B98" s="1" t="s">
        <v>2110</v>
      </c>
      <c r="C98" s="1" t="s">
        <v>994</v>
      </c>
      <c r="D98" s="1" t="s">
        <v>23</v>
      </c>
      <c r="E98" s="1" t="s">
        <v>995</v>
      </c>
      <c r="F98" s="1" t="s">
        <v>1001</v>
      </c>
      <c r="G98" s="4" t="str">
        <f>LEFT(F98,FIND(".",F98,1)-1)</f>
        <v>ENSCAFT00000075911</v>
      </c>
      <c r="H98" s="1" t="s">
        <v>18</v>
      </c>
      <c r="I98" s="1" t="s">
        <v>102</v>
      </c>
      <c r="J98" s="1" t="s">
        <v>997</v>
      </c>
      <c r="K98" s="1" t="s">
        <v>997</v>
      </c>
      <c r="L98" s="1" t="s">
        <v>998</v>
      </c>
      <c r="M98" s="1" t="s">
        <v>999</v>
      </c>
      <c r="N98" s="1" t="s">
        <v>1000</v>
      </c>
      <c r="O98" s="1" t="s">
        <v>23</v>
      </c>
      <c r="P98" s="1" t="s">
        <v>2266</v>
      </c>
      <c r="Q98" t="s">
        <v>2362</v>
      </c>
      <c r="R98" t="s">
        <v>2431</v>
      </c>
      <c r="S98" s="1" t="s">
        <v>2125</v>
      </c>
      <c r="U98" t="s">
        <v>2714</v>
      </c>
      <c r="V98" t="s">
        <v>3185</v>
      </c>
      <c r="W98">
        <v>-1</v>
      </c>
      <c r="X98" t="s">
        <v>2438</v>
      </c>
      <c r="Z98" t="s">
        <v>3597</v>
      </c>
    </row>
    <row r="99" spans="1:27" x14ac:dyDescent="0.2">
      <c r="A99" s="1" t="s">
        <v>2106</v>
      </c>
      <c r="B99" s="1" t="s">
        <v>2111</v>
      </c>
      <c r="C99" s="1" t="s">
        <v>1683</v>
      </c>
      <c r="D99" s="1" t="s">
        <v>71</v>
      </c>
      <c r="E99" s="1" t="s">
        <v>1684</v>
      </c>
      <c r="F99" s="1" t="s">
        <v>1685</v>
      </c>
      <c r="G99" s="4" t="str">
        <f>LEFT(F99,FIND(".",F99,1)-1)</f>
        <v>ENSCAFT00000004229</v>
      </c>
      <c r="H99" s="1" t="s">
        <v>18</v>
      </c>
      <c r="I99" s="1" t="s">
        <v>19</v>
      </c>
      <c r="J99" s="1" t="s">
        <v>881</v>
      </c>
      <c r="K99" s="1" t="s">
        <v>1686</v>
      </c>
      <c r="L99" s="1">
        <v>223</v>
      </c>
      <c r="M99" s="1" t="s">
        <v>1687</v>
      </c>
      <c r="N99" s="1" t="s">
        <v>1688</v>
      </c>
      <c r="O99" s="1" t="s">
        <v>23</v>
      </c>
      <c r="P99" s="1" t="s">
        <v>2265</v>
      </c>
      <c r="Q99" s="1"/>
      <c r="R99" t="s">
        <v>2431</v>
      </c>
      <c r="S99" s="1" t="s">
        <v>2135</v>
      </c>
      <c r="U99" t="s">
        <v>2441</v>
      </c>
      <c r="V99" t="s">
        <v>2919</v>
      </c>
      <c r="W99">
        <v>-1</v>
      </c>
      <c r="Z99" t="s">
        <v>3373</v>
      </c>
    </row>
    <row r="100" spans="1:27" x14ac:dyDescent="0.2">
      <c r="A100" s="1" t="s">
        <v>2106</v>
      </c>
      <c r="B100" s="1" t="s">
        <v>2111</v>
      </c>
      <c r="C100" s="1" t="s">
        <v>1683</v>
      </c>
      <c r="D100" s="1" t="s">
        <v>71</v>
      </c>
      <c r="E100" s="1" t="s">
        <v>1684</v>
      </c>
      <c r="F100" s="1" t="s">
        <v>1689</v>
      </c>
      <c r="G100" s="4" t="str">
        <f>LEFT(F100,FIND(".",F100,1)-1)</f>
        <v>ENSCAFT00000044713</v>
      </c>
      <c r="H100" s="1" t="s">
        <v>18</v>
      </c>
      <c r="I100" s="1" t="s">
        <v>19</v>
      </c>
      <c r="J100" s="1" t="s">
        <v>1690</v>
      </c>
      <c r="K100" s="1" t="s">
        <v>1691</v>
      </c>
      <c r="L100" s="1">
        <v>216</v>
      </c>
      <c r="M100" s="1" t="s">
        <v>1687</v>
      </c>
      <c r="N100" s="1" t="s">
        <v>1688</v>
      </c>
      <c r="O100" s="1" t="s">
        <v>23</v>
      </c>
      <c r="P100" s="1" t="s">
        <v>2265</v>
      </c>
      <c r="Q100" s="1"/>
      <c r="R100" t="s">
        <v>2431</v>
      </c>
      <c r="S100" s="1" t="s">
        <v>2134</v>
      </c>
      <c r="U100" t="s">
        <v>2477</v>
      </c>
      <c r="V100" t="s">
        <v>2953</v>
      </c>
      <c r="W100">
        <v>-1</v>
      </c>
      <c r="Z100" t="s">
        <v>3402</v>
      </c>
    </row>
    <row r="101" spans="1:27" x14ac:dyDescent="0.2">
      <c r="A101" s="1" t="s">
        <v>2106</v>
      </c>
      <c r="B101" s="1" t="s">
        <v>2111</v>
      </c>
      <c r="C101" s="1" t="s">
        <v>1683</v>
      </c>
      <c r="D101" s="1" t="s">
        <v>71</v>
      </c>
      <c r="E101" s="1" t="s">
        <v>1684</v>
      </c>
      <c r="F101" s="1" t="s">
        <v>1692</v>
      </c>
      <c r="G101" s="4" t="str">
        <f>LEFT(F101,FIND(".",F101,1)-1)</f>
        <v>ENSCAFT00000090982</v>
      </c>
      <c r="H101" s="1" t="s">
        <v>18</v>
      </c>
      <c r="I101" s="1" t="s">
        <v>19</v>
      </c>
      <c r="J101" s="1" t="s">
        <v>1693</v>
      </c>
      <c r="K101" s="1" t="s">
        <v>288</v>
      </c>
      <c r="L101" s="1">
        <v>228</v>
      </c>
      <c r="M101" s="1" t="s">
        <v>1687</v>
      </c>
      <c r="N101" s="1" t="s">
        <v>1688</v>
      </c>
      <c r="O101" s="1" t="s">
        <v>23</v>
      </c>
      <c r="P101" s="1" t="s">
        <v>2265</v>
      </c>
      <c r="Q101" s="1"/>
      <c r="R101" t="s">
        <v>2431</v>
      </c>
      <c r="S101" s="1" t="s">
        <v>2135</v>
      </c>
      <c r="U101" t="s">
        <v>2558</v>
      </c>
      <c r="V101" t="s">
        <v>3032</v>
      </c>
      <c r="W101">
        <v>-1</v>
      </c>
      <c r="Z101" t="s">
        <v>3468</v>
      </c>
    </row>
    <row r="102" spans="1:27" x14ac:dyDescent="0.2">
      <c r="A102" s="1" t="s">
        <v>2106</v>
      </c>
      <c r="B102" s="1" t="s">
        <v>2111</v>
      </c>
      <c r="C102" s="1" t="s">
        <v>1694</v>
      </c>
      <c r="D102" s="1" t="s">
        <v>23</v>
      </c>
      <c r="E102" s="1" t="s">
        <v>1695</v>
      </c>
      <c r="F102" s="1" t="s">
        <v>1696</v>
      </c>
      <c r="G102" s="4" t="str">
        <f>LEFT(F102,FIND(".",F102,1)-1)</f>
        <v>ENSCAFT00000093016</v>
      </c>
      <c r="H102" s="1" t="s">
        <v>18</v>
      </c>
      <c r="I102" s="1" t="s">
        <v>19</v>
      </c>
      <c r="J102" s="1" t="s">
        <v>1697</v>
      </c>
      <c r="K102" s="1" t="s">
        <v>1698</v>
      </c>
      <c r="L102" s="1" t="s">
        <v>1699</v>
      </c>
      <c r="M102" s="1" t="s">
        <v>1700</v>
      </c>
      <c r="N102" s="1" t="s">
        <v>1701</v>
      </c>
      <c r="O102" s="1" t="s">
        <v>1702</v>
      </c>
      <c r="P102" s="1" t="s">
        <v>2265</v>
      </c>
      <c r="Q102" t="s">
        <v>2422</v>
      </c>
      <c r="R102" t="s">
        <v>2431</v>
      </c>
      <c r="S102" s="1" t="s">
        <v>2218</v>
      </c>
      <c r="U102" t="s">
        <v>2705</v>
      </c>
      <c r="V102" t="s">
        <v>3176</v>
      </c>
      <c r="W102">
        <v>-1</v>
      </c>
      <c r="X102" t="s">
        <v>2438</v>
      </c>
      <c r="Z102" t="s">
        <v>3591</v>
      </c>
    </row>
    <row r="103" spans="1:27" x14ac:dyDescent="0.2">
      <c r="A103" s="1" t="s">
        <v>2106</v>
      </c>
      <c r="B103" s="1" t="s">
        <v>2110</v>
      </c>
      <c r="C103" s="1" t="s">
        <v>1889</v>
      </c>
      <c r="D103" s="1" t="s">
        <v>1890</v>
      </c>
      <c r="E103" s="1" t="s">
        <v>1891</v>
      </c>
      <c r="F103" s="1" t="s">
        <v>1892</v>
      </c>
      <c r="G103" s="4" t="str">
        <f>LEFT(F103,FIND(".",F103,1)-1)</f>
        <v>ENSCAFT00000087849</v>
      </c>
      <c r="H103" s="1" t="s">
        <v>18</v>
      </c>
      <c r="I103" s="1" t="s">
        <v>1893</v>
      </c>
      <c r="J103" s="1" t="s">
        <v>1894</v>
      </c>
      <c r="K103" s="1" t="s">
        <v>1895</v>
      </c>
      <c r="L103" s="1">
        <v>566</v>
      </c>
      <c r="M103" s="1" t="s">
        <v>1896</v>
      </c>
      <c r="N103" s="1" t="s">
        <v>1897</v>
      </c>
      <c r="O103" s="1" t="s">
        <v>23</v>
      </c>
      <c r="P103" s="1" t="s">
        <v>2265</v>
      </c>
      <c r="Q103" t="s">
        <v>2309</v>
      </c>
      <c r="R103" t="s">
        <v>2431</v>
      </c>
      <c r="U103" t="s">
        <v>2609</v>
      </c>
      <c r="W103">
        <v>1</v>
      </c>
      <c r="X103" t="s">
        <v>2437</v>
      </c>
      <c r="Y103" t="s">
        <v>2309</v>
      </c>
      <c r="Z103" t="s">
        <v>3513</v>
      </c>
    </row>
    <row r="104" spans="1:27" x14ac:dyDescent="0.2">
      <c r="A104" s="1" t="s">
        <v>2106</v>
      </c>
      <c r="B104" s="1" t="s">
        <v>2110</v>
      </c>
      <c r="C104" s="1" t="s">
        <v>1898</v>
      </c>
      <c r="D104" s="1" t="s">
        <v>36</v>
      </c>
      <c r="E104" s="1" t="s">
        <v>1899</v>
      </c>
      <c r="F104" s="1" t="s">
        <v>1900</v>
      </c>
      <c r="G104" s="4" t="str">
        <f>LEFT(F104,FIND(".",F104,1)-1)</f>
        <v>ENSCAFT00000001978</v>
      </c>
      <c r="H104" s="1" t="s">
        <v>18</v>
      </c>
      <c r="I104" s="1" t="s">
        <v>19</v>
      </c>
      <c r="J104" s="1" t="s">
        <v>1901</v>
      </c>
      <c r="K104" s="1" t="s">
        <v>1901</v>
      </c>
      <c r="L104" s="1">
        <v>803</v>
      </c>
      <c r="M104" s="1" t="s">
        <v>1556</v>
      </c>
      <c r="N104" s="1" t="s">
        <v>1902</v>
      </c>
      <c r="O104" s="1" t="s">
        <v>1903</v>
      </c>
      <c r="P104" s="1" t="s">
        <v>2265</v>
      </c>
      <c r="Q104" t="s">
        <v>2389</v>
      </c>
      <c r="R104" t="s">
        <v>2431</v>
      </c>
      <c r="S104" s="1" t="s">
        <v>2196</v>
      </c>
      <c r="U104" t="s">
        <v>2745</v>
      </c>
      <c r="V104" t="s">
        <v>3214</v>
      </c>
      <c r="W104">
        <v>1</v>
      </c>
      <c r="X104" t="s">
        <v>2438</v>
      </c>
      <c r="Z104" t="s">
        <v>3621</v>
      </c>
      <c r="AA104">
        <v>2</v>
      </c>
    </row>
    <row r="105" spans="1:27" x14ac:dyDescent="0.2">
      <c r="A105" s="1" t="s">
        <v>2106</v>
      </c>
      <c r="B105" s="1" t="s">
        <v>2110</v>
      </c>
      <c r="C105" s="1" t="s">
        <v>1898</v>
      </c>
      <c r="D105" s="1" t="s">
        <v>36</v>
      </c>
      <c r="E105" s="1" t="s">
        <v>1899</v>
      </c>
      <c r="F105" s="1" t="s">
        <v>1904</v>
      </c>
      <c r="G105" s="4" t="str">
        <f>LEFT(F105,FIND(".",F105,1)-1)</f>
        <v>ENSCAFT00000066660</v>
      </c>
      <c r="H105" s="1" t="s">
        <v>18</v>
      </c>
      <c r="I105" s="1" t="s">
        <v>19</v>
      </c>
      <c r="J105" s="1" t="s">
        <v>1905</v>
      </c>
      <c r="K105" s="1" t="s">
        <v>1905</v>
      </c>
      <c r="L105" s="1">
        <v>868</v>
      </c>
      <c r="M105" s="1" t="s">
        <v>1556</v>
      </c>
      <c r="N105" s="1" t="s">
        <v>1902</v>
      </c>
      <c r="O105" s="1" t="s">
        <v>1903</v>
      </c>
      <c r="P105" s="1" t="s">
        <v>2265</v>
      </c>
      <c r="Q105" t="s">
        <v>2389</v>
      </c>
      <c r="R105" t="s">
        <v>2431</v>
      </c>
      <c r="S105" s="1" t="s">
        <v>2196</v>
      </c>
      <c r="U105" t="s">
        <v>2854</v>
      </c>
      <c r="V105" t="s">
        <v>3323</v>
      </c>
      <c r="W105">
        <v>1</v>
      </c>
      <c r="X105" t="s">
        <v>2438</v>
      </c>
      <c r="Z105" t="s">
        <v>3722</v>
      </c>
      <c r="AA105">
        <v>2</v>
      </c>
    </row>
    <row r="106" spans="1:27" x14ac:dyDescent="0.2">
      <c r="A106" s="1" t="s">
        <v>2106</v>
      </c>
      <c r="B106" s="1" t="s">
        <v>2110</v>
      </c>
      <c r="C106" s="1" t="s">
        <v>1898</v>
      </c>
      <c r="D106" s="1" t="s">
        <v>36</v>
      </c>
      <c r="E106" s="1" t="s">
        <v>1899</v>
      </c>
      <c r="F106" s="1" t="s">
        <v>1906</v>
      </c>
      <c r="G106" s="4" t="str">
        <f>LEFT(F106,FIND(".",F106,1)-1)</f>
        <v>ENSCAFT00000068949</v>
      </c>
      <c r="H106" s="1" t="s">
        <v>18</v>
      </c>
      <c r="I106" s="1" t="s">
        <v>19</v>
      </c>
      <c r="J106" s="1" t="s">
        <v>1907</v>
      </c>
      <c r="K106" s="1" t="s">
        <v>1908</v>
      </c>
      <c r="L106" s="1">
        <v>867</v>
      </c>
      <c r="M106" s="1" t="s">
        <v>1556</v>
      </c>
      <c r="N106" s="1" t="s">
        <v>1902</v>
      </c>
      <c r="O106" s="1" t="s">
        <v>1903</v>
      </c>
      <c r="P106" s="1" t="s">
        <v>2265</v>
      </c>
      <c r="Q106" t="s">
        <v>2389</v>
      </c>
      <c r="R106" t="s">
        <v>2431</v>
      </c>
      <c r="S106" s="1" t="s">
        <v>2196</v>
      </c>
      <c r="U106" t="s">
        <v>2863</v>
      </c>
      <c r="V106" t="s">
        <v>3332</v>
      </c>
      <c r="W106">
        <v>1</v>
      </c>
      <c r="X106" t="s">
        <v>2438</v>
      </c>
      <c r="Z106" t="s">
        <v>3731</v>
      </c>
      <c r="AA106">
        <v>2</v>
      </c>
    </row>
    <row r="107" spans="1:27" x14ac:dyDescent="0.2">
      <c r="A107" s="1" t="s">
        <v>2106</v>
      </c>
      <c r="B107" s="1" t="s">
        <v>2110</v>
      </c>
      <c r="C107" s="1" t="s">
        <v>1909</v>
      </c>
      <c r="D107" s="1" t="s">
        <v>23</v>
      </c>
      <c r="E107" s="1" t="s">
        <v>1680</v>
      </c>
      <c r="F107" s="1" t="s">
        <v>1681</v>
      </c>
      <c r="G107" s="4" t="str">
        <f>LEFT(F107,FIND(".",F107,1)-1)</f>
        <v>ENSCAFT00000083427</v>
      </c>
      <c r="H107" s="1" t="s">
        <v>18</v>
      </c>
      <c r="I107" s="1" t="s">
        <v>19</v>
      </c>
      <c r="J107" s="1">
        <v>1026</v>
      </c>
      <c r="K107" s="1">
        <v>1026</v>
      </c>
      <c r="L107" s="1">
        <v>342</v>
      </c>
      <c r="M107" s="1" t="s">
        <v>1113</v>
      </c>
      <c r="N107" s="1" t="s">
        <v>1910</v>
      </c>
      <c r="O107" s="1" t="s">
        <v>23</v>
      </c>
      <c r="P107" s="1" t="s">
        <v>2265</v>
      </c>
      <c r="Q107" s="1"/>
      <c r="R107" t="s">
        <v>2431</v>
      </c>
      <c r="S107" s="1" t="s">
        <v>2112</v>
      </c>
      <c r="U107" t="s">
        <v>2516</v>
      </c>
      <c r="V107" t="s">
        <v>2991</v>
      </c>
      <c r="W107">
        <v>-1</v>
      </c>
      <c r="Z107" t="s">
        <v>3435</v>
      </c>
    </row>
    <row r="108" spans="1:27" x14ac:dyDescent="0.2">
      <c r="A108" s="1" t="s">
        <v>2106</v>
      </c>
      <c r="B108" s="1" t="s">
        <v>2111</v>
      </c>
      <c r="C108" s="1" t="s">
        <v>1679</v>
      </c>
      <c r="D108" s="1" t="s">
        <v>23</v>
      </c>
      <c r="E108" s="1" t="s">
        <v>1680</v>
      </c>
      <c r="F108" s="1" t="s">
        <v>1681</v>
      </c>
      <c r="G108" s="4" t="str">
        <f>LEFT(F108,FIND(".",F108,1)-1)</f>
        <v>ENSCAFT00000083427</v>
      </c>
      <c r="H108" s="1" t="s">
        <v>18</v>
      </c>
      <c r="I108" s="1" t="s">
        <v>19</v>
      </c>
      <c r="J108" s="1">
        <v>1025</v>
      </c>
      <c r="K108" s="1">
        <v>1025</v>
      </c>
      <c r="L108" s="1">
        <v>342</v>
      </c>
      <c r="M108" s="1" t="s">
        <v>1113</v>
      </c>
      <c r="N108" s="1" t="s">
        <v>1682</v>
      </c>
      <c r="O108" s="1" t="s">
        <v>23</v>
      </c>
      <c r="P108" s="1" t="s">
        <v>2265</v>
      </c>
      <c r="Q108" s="1"/>
      <c r="R108" t="s">
        <v>2431</v>
      </c>
      <c r="S108" s="1" t="s">
        <v>2112</v>
      </c>
      <c r="U108" t="s">
        <v>2515</v>
      </c>
      <c r="V108" t="s">
        <v>2990</v>
      </c>
      <c r="W108">
        <v>-1</v>
      </c>
      <c r="Z108" t="s">
        <v>3435</v>
      </c>
    </row>
    <row r="109" spans="1:27" x14ac:dyDescent="0.2">
      <c r="A109" s="1" t="s">
        <v>2106</v>
      </c>
      <c r="B109" s="1" t="s">
        <v>2111</v>
      </c>
      <c r="C109" s="1" t="s">
        <v>164</v>
      </c>
      <c r="D109" s="1" t="s">
        <v>23</v>
      </c>
      <c r="E109" s="1" t="s">
        <v>155</v>
      </c>
      <c r="F109" s="1" t="s">
        <v>156</v>
      </c>
      <c r="G109" s="4" t="str">
        <f>LEFT(F109,FIND(".",F109,1)-1)</f>
        <v>ENSCAFT00000043618</v>
      </c>
      <c r="H109" s="1" t="s">
        <v>18</v>
      </c>
      <c r="I109" s="1" t="s">
        <v>19</v>
      </c>
      <c r="J109" s="1">
        <v>253</v>
      </c>
      <c r="K109" s="1">
        <v>253</v>
      </c>
      <c r="L109" s="1">
        <v>85</v>
      </c>
      <c r="M109" s="1" t="s">
        <v>135</v>
      </c>
      <c r="N109" s="1" t="s">
        <v>165</v>
      </c>
      <c r="O109" s="1" t="s">
        <v>23</v>
      </c>
      <c r="P109" s="1" t="s">
        <v>2265</v>
      </c>
      <c r="Q109" t="s">
        <v>2339</v>
      </c>
      <c r="R109" t="s">
        <v>2431</v>
      </c>
      <c r="S109" s="1" t="s">
        <v>2152</v>
      </c>
      <c r="U109" t="s">
        <v>2663</v>
      </c>
      <c r="V109" t="s">
        <v>3134</v>
      </c>
      <c r="W109">
        <v>-1</v>
      </c>
      <c r="X109" t="s">
        <v>2438</v>
      </c>
      <c r="Z109" t="s">
        <v>3558</v>
      </c>
    </row>
    <row r="110" spans="1:27" x14ac:dyDescent="0.2">
      <c r="A110" s="1" t="s">
        <v>2106</v>
      </c>
      <c r="B110" s="1" t="s">
        <v>2111</v>
      </c>
      <c r="C110" s="1" t="s">
        <v>164</v>
      </c>
      <c r="D110" s="1" t="s">
        <v>23</v>
      </c>
      <c r="E110" s="1" t="s">
        <v>155</v>
      </c>
      <c r="F110" s="1" t="s">
        <v>161</v>
      </c>
      <c r="G110" s="4" t="str">
        <f>LEFT(F110,FIND(".",F110,1)-1)</f>
        <v>ENSCAFT00000063603</v>
      </c>
      <c r="H110" s="1" t="s">
        <v>18</v>
      </c>
      <c r="I110" s="1" t="s">
        <v>19</v>
      </c>
      <c r="J110" s="1">
        <v>253</v>
      </c>
      <c r="K110" s="1">
        <v>253</v>
      </c>
      <c r="L110" s="1">
        <v>85</v>
      </c>
      <c r="M110" s="1" t="s">
        <v>135</v>
      </c>
      <c r="N110" s="1" t="s">
        <v>165</v>
      </c>
      <c r="O110" s="1" t="s">
        <v>23</v>
      </c>
      <c r="P110" s="1" t="s">
        <v>2265</v>
      </c>
      <c r="Q110" t="s">
        <v>2339</v>
      </c>
      <c r="R110" t="s">
        <v>2431</v>
      </c>
      <c r="S110" s="1" t="s">
        <v>2152</v>
      </c>
      <c r="U110" t="s">
        <v>2679</v>
      </c>
      <c r="V110" t="s">
        <v>3150</v>
      </c>
      <c r="W110">
        <v>-1</v>
      </c>
      <c r="X110" t="s">
        <v>2438</v>
      </c>
      <c r="Z110" t="s">
        <v>3571</v>
      </c>
    </row>
    <row r="111" spans="1:27" x14ac:dyDescent="0.2">
      <c r="A111" s="1" t="s">
        <v>2106</v>
      </c>
      <c r="B111" s="1" t="s">
        <v>2111</v>
      </c>
      <c r="C111" s="1" t="s">
        <v>164</v>
      </c>
      <c r="D111" s="1" t="s">
        <v>23</v>
      </c>
      <c r="E111" s="1" t="s">
        <v>155</v>
      </c>
      <c r="F111" s="1" t="s">
        <v>163</v>
      </c>
      <c r="G111" s="4" t="str">
        <f>LEFT(F111,FIND(".",F111,1)-1)</f>
        <v>ENSCAFT00000077793</v>
      </c>
      <c r="H111" s="1" t="s">
        <v>18</v>
      </c>
      <c r="I111" s="1" t="s">
        <v>19</v>
      </c>
      <c r="J111" s="1">
        <v>253</v>
      </c>
      <c r="K111" s="1">
        <v>253</v>
      </c>
      <c r="L111" s="1">
        <v>85</v>
      </c>
      <c r="M111" s="1" t="s">
        <v>135</v>
      </c>
      <c r="N111" s="1" t="s">
        <v>165</v>
      </c>
      <c r="O111" s="1" t="s">
        <v>23</v>
      </c>
      <c r="P111" s="1" t="s">
        <v>2265</v>
      </c>
      <c r="Q111" t="s">
        <v>2339</v>
      </c>
      <c r="R111" t="s">
        <v>2431</v>
      </c>
      <c r="S111" s="1" t="s">
        <v>2144</v>
      </c>
      <c r="U111" t="s">
        <v>2703</v>
      </c>
      <c r="V111" t="s">
        <v>3174</v>
      </c>
      <c r="W111">
        <v>-1</v>
      </c>
      <c r="X111" t="s">
        <v>2438</v>
      </c>
      <c r="Z111" t="s">
        <v>3590</v>
      </c>
    </row>
    <row r="112" spans="1:27" x14ac:dyDescent="0.2">
      <c r="A112" s="1" t="s">
        <v>2106</v>
      </c>
      <c r="B112" s="1" t="s">
        <v>2111</v>
      </c>
      <c r="C112" s="1" t="s">
        <v>164</v>
      </c>
      <c r="D112" s="1" t="s">
        <v>23</v>
      </c>
      <c r="E112" s="1" t="s">
        <v>155</v>
      </c>
      <c r="F112" s="1" t="s">
        <v>160</v>
      </c>
      <c r="G112" s="4" t="str">
        <f>LEFT(F112,FIND(".",F112,1)-1)</f>
        <v>ENSCAFT00000062052</v>
      </c>
      <c r="H112" s="1" t="s">
        <v>18</v>
      </c>
      <c r="I112" s="1" t="s">
        <v>19</v>
      </c>
      <c r="J112" s="1">
        <v>253</v>
      </c>
      <c r="K112" s="1">
        <v>253</v>
      </c>
      <c r="L112" s="1">
        <v>85</v>
      </c>
      <c r="M112" s="1" t="s">
        <v>135</v>
      </c>
      <c r="N112" s="1" t="s">
        <v>165</v>
      </c>
      <c r="O112" s="1" t="s">
        <v>23</v>
      </c>
      <c r="P112" s="1" t="s">
        <v>2265</v>
      </c>
      <c r="Q112" t="s">
        <v>2339</v>
      </c>
      <c r="R112" t="s">
        <v>2431</v>
      </c>
      <c r="S112" s="1" t="s">
        <v>2124</v>
      </c>
      <c r="U112" t="s">
        <v>2712</v>
      </c>
      <c r="V112" t="s">
        <v>3183</v>
      </c>
      <c r="W112">
        <v>-1</v>
      </c>
      <c r="X112" t="s">
        <v>2438</v>
      </c>
      <c r="Z112" t="s">
        <v>3596</v>
      </c>
    </row>
    <row r="113" spans="1:27" x14ac:dyDescent="0.2">
      <c r="A113" s="1" t="s">
        <v>2106</v>
      </c>
      <c r="B113" s="1" t="s">
        <v>2111</v>
      </c>
      <c r="C113" s="1" t="s">
        <v>164</v>
      </c>
      <c r="D113" s="1" t="s">
        <v>23</v>
      </c>
      <c r="E113" s="1" t="s">
        <v>155</v>
      </c>
      <c r="F113" s="1" t="s">
        <v>162</v>
      </c>
      <c r="G113" s="4" t="str">
        <f>LEFT(F113,FIND(".",F113,1)-1)</f>
        <v>ENSCAFT00000075263</v>
      </c>
      <c r="H113" s="1" t="s">
        <v>18</v>
      </c>
      <c r="I113" s="1" t="s">
        <v>19</v>
      </c>
      <c r="J113" s="1">
        <v>253</v>
      </c>
      <c r="K113" s="1">
        <v>253</v>
      </c>
      <c r="L113" s="1">
        <v>85</v>
      </c>
      <c r="M113" s="1" t="s">
        <v>135</v>
      </c>
      <c r="N113" s="1" t="s">
        <v>165</v>
      </c>
      <c r="O113" s="1" t="s">
        <v>23</v>
      </c>
      <c r="P113" s="1" t="s">
        <v>2265</v>
      </c>
      <c r="Q113" t="s">
        <v>2339</v>
      </c>
      <c r="R113" t="s">
        <v>2431</v>
      </c>
      <c r="S113" s="1" t="s">
        <v>2125</v>
      </c>
      <c r="U113" t="s">
        <v>2717</v>
      </c>
      <c r="V113" t="s">
        <v>3188</v>
      </c>
      <c r="W113">
        <v>-1</v>
      </c>
      <c r="X113" t="s">
        <v>2438</v>
      </c>
      <c r="Z113" t="s">
        <v>3600</v>
      </c>
    </row>
    <row r="114" spans="1:27" x14ac:dyDescent="0.2">
      <c r="A114" s="1" t="s">
        <v>2106</v>
      </c>
      <c r="B114" s="1" t="s">
        <v>2111</v>
      </c>
      <c r="C114" s="1" t="s">
        <v>1703</v>
      </c>
      <c r="D114" s="1" t="s">
        <v>23</v>
      </c>
      <c r="E114" s="1" t="s">
        <v>1704</v>
      </c>
      <c r="F114" s="1" t="s">
        <v>1705</v>
      </c>
      <c r="G114" s="4" t="str">
        <f>LEFT(F114,FIND(".",F114,1)-1)</f>
        <v>ENSCAFT00000047415</v>
      </c>
      <c r="H114" s="1" t="s">
        <v>18</v>
      </c>
      <c r="I114" s="1" t="s">
        <v>19</v>
      </c>
      <c r="J114" s="1">
        <v>1162</v>
      </c>
      <c r="K114" s="1">
        <v>262</v>
      </c>
      <c r="L114" s="1">
        <v>88</v>
      </c>
      <c r="M114" s="1" t="s">
        <v>97</v>
      </c>
      <c r="N114" s="1" t="s">
        <v>1706</v>
      </c>
      <c r="O114" s="1" t="s">
        <v>1707</v>
      </c>
      <c r="P114" s="1" t="s">
        <v>2265</v>
      </c>
      <c r="Q114" t="s">
        <v>2268</v>
      </c>
      <c r="R114" t="s">
        <v>2431</v>
      </c>
      <c r="S114" s="1" t="s">
        <v>2125</v>
      </c>
      <c r="U114" t="s">
        <v>2658</v>
      </c>
      <c r="V114" t="s">
        <v>3129</v>
      </c>
      <c r="W114">
        <v>-1</v>
      </c>
      <c r="X114" t="s">
        <v>2438</v>
      </c>
      <c r="Z114" t="s">
        <v>3553</v>
      </c>
    </row>
    <row r="115" spans="1:27" x14ac:dyDescent="0.2">
      <c r="A115" s="1" t="s">
        <v>2106</v>
      </c>
      <c r="B115" s="1" t="s">
        <v>2111</v>
      </c>
      <c r="C115" s="1" t="s">
        <v>1708</v>
      </c>
      <c r="D115" s="1" t="s">
        <v>23</v>
      </c>
      <c r="E115" s="1" t="s">
        <v>1395</v>
      </c>
      <c r="F115" s="1" t="s">
        <v>1396</v>
      </c>
      <c r="G115" s="4" t="str">
        <f>LEFT(F115,FIND(".",F115,1)-1)</f>
        <v>ENSCAFT00000083370</v>
      </c>
      <c r="H115" s="1" t="s">
        <v>18</v>
      </c>
      <c r="I115" s="1" t="s">
        <v>19</v>
      </c>
      <c r="J115" s="1">
        <v>362</v>
      </c>
      <c r="K115" s="1">
        <v>362</v>
      </c>
      <c r="L115" s="1">
        <v>121</v>
      </c>
      <c r="M115" s="1" t="s">
        <v>1378</v>
      </c>
      <c r="N115" s="1" t="s">
        <v>1709</v>
      </c>
      <c r="O115" s="1" t="s">
        <v>23</v>
      </c>
      <c r="P115" s="1" t="s">
        <v>2265</v>
      </c>
      <c r="Q115" s="1"/>
      <c r="R115" t="s">
        <v>2431</v>
      </c>
      <c r="S115" s="1" t="s">
        <v>2122</v>
      </c>
      <c r="U115" t="s">
        <v>2499</v>
      </c>
      <c r="V115" t="s">
        <v>2975</v>
      </c>
      <c r="W115">
        <v>-1</v>
      </c>
      <c r="Z115" t="s">
        <v>3420</v>
      </c>
    </row>
    <row r="116" spans="1:27" x14ac:dyDescent="0.2">
      <c r="A116" s="1" t="s">
        <v>2106</v>
      </c>
      <c r="B116" s="1" t="s">
        <v>2110</v>
      </c>
      <c r="C116" s="1" t="s">
        <v>1911</v>
      </c>
      <c r="D116" s="1" t="s">
        <v>23</v>
      </c>
      <c r="E116" s="1" t="s">
        <v>1912</v>
      </c>
      <c r="F116" s="1" t="s">
        <v>1913</v>
      </c>
      <c r="G116" s="4" t="str">
        <f>LEFT(F116,FIND(".",F116,1)-1)</f>
        <v>ENSCAFT00000005356</v>
      </c>
      <c r="H116" s="1" t="s">
        <v>18</v>
      </c>
      <c r="I116" s="1" t="s">
        <v>102</v>
      </c>
      <c r="J116" s="1" t="s">
        <v>1914</v>
      </c>
      <c r="K116" s="1" t="s">
        <v>1915</v>
      </c>
      <c r="L116" s="1" t="s">
        <v>1916</v>
      </c>
      <c r="M116" s="1" t="s">
        <v>1917</v>
      </c>
      <c r="N116" s="1" t="s">
        <v>1918</v>
      </c>
      <c r="O116" s="1" t="s">
        <v>23</v>
      </c>
      <c r="P116" s="1" t="s">
        <v>2266</v>
      </c>
      <c r="Q116" t="s">
        <v>2427</v>
      </c>
      <c r="R116" t="s">
        <v>2431</v>
      </c>
      <c r="S116" s="1" t="s">
        <v>2209</v>
      </c>
      <c r="U116" t="s">
        <v>2616</v>
      </c>
      <c r="V116" t="s">
        <v>3087</v>
      </c>
      <c r="W116">
        <v>-1</v>
      </c>
      <c r="X116" t="s">
        <v>2438</v>
      </c>
      <c r="Z116" t="s">
        <v>3519</v>
      </c>
    </row>
    <row r="117" spans="1:27" x14ac:dyDescent="0.2">
      <c r="A117" s="1" t="s">
        <v>2106</v>
      </c>
      <c r="B117" s="1" t="s">
        <v>2110</v>
      </c>
      <c r="C117" s="1" t="s">
        <v>1911</v>
      </c>
      <c r="D117" s="1" t="s">
        <v>23</v>
      </c>
      <c r="E117" s="1" t="s">
        <v>1912</v>
      </c>
      <c r="F117" s="1" t="s">
        <v>1919</v>
      </c>
      <c r="G117" s="4" t="str">
        <f>LEFT(F117,FIND(".",F117,1)-1)</f>
        <v>ENSCAFT00000083752</v>
      </c>
      <c r="H117" s="1" t="s">
        <v>18</v>
      </c>
      <c r="I117" s="1" t="s">
        <v>102</v>
      </c>
      <c r="J117" s="1" t="s">
        <v>1914</v>
      </c>
      <c r="K117" s="1" t="s">
        <v>1915</v>
      </c>
      <c r="L117" s="1" t="s">
        <v>1916</v>
      </c>
      <c r="M117" s="1" t="s">
        <v>1917</v>
      </c>
      <c r="N117" s="1" t="s">
        <v>1918</v>
      </c>
      <c r="O117" s="1" t="s">
        <v>23</v>
      </c>
      <c r="P117" s="1" t="s">
        <v>2266</v>
      </c>
      <c r="Q117" t="s">
        <v>2427</v>
      </c>
      <c r="R117" t="s">
        <v>2431</v>
      </c>
      <c r="S117" s="1" t="s">
        <v>2146</v>
      </c>
      <c r="U117" t="s">
        <v>2725</v>
      </c>
      <c r="V117" t="s">
        <v>3196</v>
      </c>
      <c r="W117">
        <v>-1</v>
      </c>
      <c r="X117" t="s">
        <v>2438</v>
      </c>
      <c r="Z117" t="s">
        <v>3605</v>
      </c>
    </row>
    <row r="118" spans="1:27" x14ac:dyDescent="0.2">
      <c r="A118" s="1" t="s">
        <v>2106</v>
      </c>
      <c r="B118" s="1" t="s">
        <v>2111</v>
      </c>
      <c r="C118" s="1" t="s">
        <v>1710</v>
      </c>
      <c r="D118" s="1" t="s">
        <v>23</v>
      </c>
      <c r="E118" s="1" t="s">
        <v>1711</v>
      </c>
      <c r="F118" s="1" t="s">
        <v>1712</v>
      </c>
      <c r="G118" s="4" t="str">
        <f>LEFT(F118,FIND(".",F118,1)-1)</f>
        <v>ENSCAFT00000004019</v>
      </c>
      <c r="H118" s="1" t="s">
        <v>18</v>
      </c>
      <c r="I118" s="1" t="s">
        <v>19</v>
      </c>
      <c r="J118" s="1" t="s">
        <v>1713</v>
      </c>
      <c r="K118" s="1" t="s">
        <v>1713</v>
      </c>
      <c r="L118" s="1">
        <v>64</v>
      </c>
      <c r="M118" s="1" t="s">
        <v>97</v>
      </c>
      <c r="N118" s="1" t="s">
        <v>1714</v>
      </c>
      <c r="O118" s="1" t="s">
        <v>23</v>
      </c>
      <c r="P118" s="1" t="s">
        <v>2265</v>
      </c>
      <c r="Q118" s="1"/>
      <c r="R118" t="s">
        <v>2431</v>
      </c>
      <c r="S118" s="1" t="s">
        <v>2112</v>
      </c>
      <c r="U118" t="s">
        <v>2486</v>
      </c>
      <c r="V118" t="s">
        <v>2962</v>
      </c>
      <c r="W118">
        <v>-1</v>
      </c>
      <c r="Z118" t="s">
        <v>3409</v>
      </c>
    </row>
    <row r="119" spans="1:27" x14ac:dyDescent="0.2">
      <c r="A119" s="1" t="s">
        <v>2106</v>
      </c>
      <c r="B119" s="1" t="s">
        <v>2111</v>
      </c>
      <c r="C119" s="1" t="s">
        <v>1715</v>
      </c>
      <c r="D119" s="1" t="s">
        <v>23</v>
      </c>
      <c r="E119" s="1" t="s">
        <v>1716</v>
      </c>
      <c r="F119" s="1" t="s">
        <v>1717</v>
      </c>
      <c r="G119" s="4" t="str">
        <f>LEFT(F119,FIND(".",F119,1)-1)</f>
        <v>ENSCAFT00000006147</v>
      </c>
      <c r="H119" s="1" t="s">
        <v>18</v>
      </c>
      <c r="I119" s="1" t="s">
        <v>19</v>
      </c>
      <c r="J119" s="1">
        <v>136</v>
      </c>
      <c r="K119" s="1">
        <v>136</v>
      </c>
      <c r="L119" s="1">
        <v>46</v>
      </c>
      <c r="M119" s="1" t="s">
        <v>97</v>
      </c>
      <c r="N119" s="1" t="s">
        <v>1591</v>
      </c>
      <c r="O119" s="1" t="s">
        <v>23</v>
      </c>
      <c r="P119" s="1" t="s">
        <v>2265</v>
      </c>
      <c r="Q119" t="s">
        <v>2357</v>
      </c>
      <c r="R119" t="s">
        <v>2431</v>
      </c>
      <c r="S119" s="1" t="s">
        <v>2185</v>
      </c>
      <c r="U119" t="s">
        <v>2619</v>
      </c>
      <c r="V119" t="s">
        <v>3090</v>
      </c>
      <c r="W119">
        <v>-1</v>
      </c>
      <c r="X119" t="s">
        <v>2438</v>
      </c>
      <c r="Z119" t="s">
        <v>3521</v>
      </c>
    </row>
    <row r="120" spans="1:27" x14ac:dyDescent="0.2">
      <c r="A120" s="1" t="s">
        <v>2106</v>
      </c>
      <c r="B120" s="1" t="s">
        <v>2111</v>
      </c>
      <c r="C120" s="1" t="s">
        <v>1715</v>
      </c>
      <c r="D120" s="1" t="s">
        <v>23</v>
      </c>
      <c r="E120" s="1" t="s">
        <v>1716</v>
      </c>
      <c r="F120" s="1" t="s">
        <v>1718</v>
      </c>
      <c r="G120" s="4" t="str">
        <f>LEFT(F120,FIND(".",F120,1)-1)</f>
        <v>ENSCAFT00000084555</v>
      </c>
      <c r="H120" s="1" t="s">
        <v>18</v>
      </c>
      <c r="I120" s="1" t="s">
        <v>19</v>
      </c>
      <c r="J120" s="1">
        <v>136</v>
      </c>
      <c r="K120" s="1">
        <v>136</v>
      </c>
      <c r="L120" s="1">
        <v>46</v>
      </c>
      <c r="M120" s="1" t="s">
        <v>97</v>
      </c>
      <c r="N120" s="1" t="s">
        <v>1591</v>
      </c>
      <c r="O120" s="1" t="s">
        <v>23</v>
      </c>
      <c r="P120" s="1" t="s">
        <v>2265</v>
      </c>
      <c r="Q120" t="s">
        <v>2357</v>
      </c>
      <c r="R120" t="s">
        <v>2431</v>
      </c>
      <c r="S120" s="1" t="s">
        <v>2159</v>
      </c>
      <c r="U120" t="s">
        <v>2672</v>
      </c>
      <c r="V120" t="s">
        <v>3143</v>
      </c>
      <c r="W120">
        <v>-1</v>
      </c>
      <c r="X120" t="s">
        <v>2438</v>
      </c>
      <c r="Z120" t="s">
        <v>3564</v>
      </c>
    </row>
    <row r="121" spans="1:27" x14ac:dyDescent="0.2">
      <c r="A121" s="1" t="s">
        <v>2106</v>
      </c>
      <c r="B121" s="1" t="s">
        <v>2111</v>
      </c>
      <c r="C121" s="1" t="s">
        <v>1715</v>
      </c>
      <c r="D121" s="1" t="s">
        <v>23</v>
      </c>
      <c r="E121" s="1" t="s">
        <v>1716</v>
      </c>
      <c r="F121" s="1" t="s">
        <v>1719</v>
      </c>
      <c r="G121" s="4" t="str">
        <f>LEFT(F121,FIND(".",F121,1)-1)</f>
        <v>ENSCAFT00000086929</v>
      </c>
      <c r="H121" s="1" t="s">
        <v>18</v>
      </c>
      <c r="I121" s="1" t="s">
        <v>19</v>
      </c>
      <c r="J121" s="1">
        <v>136</v>
      </c>
      <c r="K121" s="1">
        <v>136</v>
      </c>
      <c r="L121" s="1">
        <v>46</v>
      </c>
      <c r="M121" s="1" t="s">
        <v>97</v>
      </c>
      <c r="N121" s="1" t="s">
        <v>1591</v>
      </c>
      <c r="O121" s="1" t="s">
        <v>23</v>
      </c>
      <c r="P121" s="1" t="s">
        <v>2265</v>
      </c>
      <c r="Q121" t="s">
        <v>2357</v>
      </c>
      <c r="R121" t="s">
        <v>2431</v>
      </c>
      <c r="S121" s="1" t="s">
        <v>2185</v>
      </c>
      <c r="U121" t="s">
        <v>2729</v>
      </c>
      <c r="V121" t="s">
        <v>3200</v>
      </c>
      <c r="W121">
        <v>-1</v>
      </c>
      <c r="X121" t="s">
        <v>2438</v>
      </c>
      <c r="Z121" t="s">
        <v>3608</v>
      </c>
    </row>
    <row r="122" spans="1:27" x14ac:dyDescent="0.2">
      <c r="A122" s="1" t="s">
        <v>2106</v>
      </c>
      <c r="B122" s="1" t="s">
        <v>2111</v>
      </c>
      <c r="C122" s="1" t="s">
        <v>1720</v>
      </c>
      <c r="D122" s="1" t="s">
        <v>23</v>
      </c>
      <c r="E122" s="1" t="s">
        <v>1716</v>
      </c>
      <c r="F122" s="1" t="s">
        <v>1717</v>
      </c>
      <c r="G122" s="4" t="str">
        <f>LEFT(F122,FIND(".",F122,1)-1)</f>
        <v>ENSCAFT00000006147</v>
      </c>
      <c r="H122" s="1" t="s">
        <v>18</v>
      </c>
      <c r="I122" s="1" t="s">
        <v>19</v>
      </c>
      <c r="J122" s="1">
        <v>94</v>
      </c>
      <c r="K122" s="1">
        <v>94</v>
      </c>
      <c r="L122" s="1">
        <v>32</v>
      </c>
      <c r="M122" s="1" t="s">
        <v>97</v>
      </c>
      <c r="N122" s="1" t="s">
        <v>1591</v>
      </c>
      <c r="O122" s="1" t="s">
        <v>23</v>
      </c>
      <c r="P122" s="1" t="s">
        <v>2265</v>
      </c>
      <c r="Q122" t="s">
        <v>2357</v>
      </c>
      <c r="R122" t="s">
        <v>2431</v>
      </c>
      <c r="S122" s="1" t="s">
        <v>2185</v>
      </c>
      <c r="U122" t="s">
        <v>2618</v>
      </c>
      <c r="V122" t="s">
        <v>3089</v>
      </c>
      <c r="W122">
        <v>-1</v>
      </c>
      <c r="X122" t="s">
        <v>2438</v>
      </c>
      <c r="Z122" t="s">
        <v>3521</v>
      </c>
    </row>
    <row r="123" spans="1:27" x14ac:dyDescent="0.2">
      <c r="A123" s="1" t="s">
        <v>2106</v>
      </c>
      <c r="B123" s="1" t="s">
        <v>2111</v>
      </c>
      <c r="C123" s="1" t="s">
        <v>1720</v>
      </c>
      <c r="D123" s="1" t="s">
        <v>23</v>
      </c>
      <c r="E123" s="1" t="s">
        <v>1716</v>
      </c>
      <c r="F123" s="1" t="s">
        <v>1718</v>
      </c>
      <c r="G123" s="4" t="str">
        <f>LEFT(F123,FIND(".",F123,1)-1)</f>
        <v>ENSCAFT00000084555</v>
      </c>
      <c r="H123" s="1" t="s">
        <v>18</v>
      </c>
      <c r="I123" s="1" t="s">
        <v>19</v>
      </c>
      <c r="J123" s="1">
        <v>94</v>
      </c>
      <c r="K123" s="1">
        <v>94</v>
      </c>
      <c r="L123" s="1">
        <v>32</v>
      </c>
      <c r="M123" s="1" t="s">
        <v>97</v>
      </c>
      <c r="N123" s="1" t="s">
        <v>1591</v>
      </c>
      <c r="O123" s="1" t="s">
        <v>23</v>
      </c>
      <c r="P123" s="1" t="s">
        <v>2265</v>
      </c>
      <c r="Q123" t="s">
        <v>2357</v>
      </c>
      <c r="R123" t="s">
        <v>2431</v>
      </c>
      <c r="S123" s="1" t="s">
        <v>2159</v>
      </c>
      <c r="U123" t="s">
        <v>2671</v>
      </c>
      <c r="V123" t="s">
        <v>3142</v>
      </c>
      <c r="W123">
        <v>-1</v>
      </c>
      <c r="X123" t="s">
        <v>2438</v>
      </c>
      <c r="Z123" t="s">
        <v>3564</v>
      </c>
    </row>
    <row r="124" spans="1:27" x14ac:dyDescent="0.2">
      <c r="A124" s="1" t="s">
        <v>2106</v>
      </c>
      <c r="B124" s="1" t="s">
        <v>2111</v>
      </c>
      <c r="C124" s="1" t="s">
        <v>1720</v>
      </c>
      <c r="D124" s="1" t="s">
        <v>23</v>
      </c>
      <c r="E124" s="1" t="s">
        <v>1716</v>
      </c>
      <c r="F124" s="1" t="s">
        <v>1719</v>
      </c>
      <c r="G124" s="4" t="str">
        <f>LEFT(F124,FIND(".",F124,1)-1)</f>
        <v>ENSCAFT00000086929</v>
      </c>
      <c r="H124" s="1" t="s">
        <v>18</v>
      </c>
      <c r="I124" s="1" t="s">
        <v>19</v>
      </c>
      <c r="J124" s="1">
        <v>94</v>
      </c>
      <c r="K124" s="1">
        <v>94</v>
      </c>
      <c r="L124" s="1">
        <v>32</v>
      </c>
      <c r="M124" s="1" t="s">
        <v>97</v>
      </c>
      <c r="N124" s="1" t="s">
        <v>1591</v>
      </c>
      <c r="O124" s="1" t="s">
        <v>23</v>
      </c>
      <c r="P124" s="1" t="s">
        <v>2265</v>
      </c>
      <c r="Q124" t="s">
        <v>2357</v>
      </c>
      <c r="R124" t="s">
        <v>2431</v>
      </c>
      <c r="S124" s="1" t="s">
        <v>2185</v>
      </c>
      <c r="U124" t="s">
        <v>2728</v>
      </c>
      <c r="V124" t="s">
        <v>3199</v>
      </c>
      <c r="W124">
        <v>-1</v>
      </c>
      <c r="X124" t="s">
        <v>2438</v>
      </c>
      <c r="Z124" t="s">
        <v>3608</v>
      </c>
    </row>
    <row r="125" spans="1:27" x14ac:dyDescent="0.2">
      <c r="A125" s="1" t="s">
        <v>2106</v>
      </c>
      <c r="B125" s="1" t="s">
        <v>2110</v>
      </c>
      <c r="C125" s="1" t="s">
        <v>1920</v>
      </c>
      <c r="D125" s="1" t="s">
        <v>23</v>
      </c>
      <c r="E125" s="1" t="s">
        <v>1921</v>
      </c>
      <c r="F125" s="1" t="s">
        <v>1922</v>
      </c>
      <c r="G125" s="4" t="str">
        <f>LEFT(F125,FIND(".",F125,1)-1)</f>
        <v>ENSCAFT00000036671</v>
      </c>
      <c r="H125" s="1" t="s">
        <v>18</v>
      </c>
      <c r="I125" s="1" t="s">
        <v>19</v>
      </c>
      <c r="J125" s="1" t="s">
        <v>1923</v>
      </c>
      <c r="K125" s="1" t="s">
        <v>1923</v>
      </c>
      <c r="L125" s="1">
        <v>43990</v>
      </c>
      <c r="M125" s="1" t="s">
        <v>1924</v>
      </c>
      <c r="N125" s="1" t="s">
        <v>1925</v>
      </c>
      <c r="O125" s="1" t="s">
        <v>23</v>
      </c>
      <c r="P125" s="1" t="s">
        <v>2265</v>
      </c>
      <c r="Q125" t="s">
        <v>2420</v>
      </c>
      <c r="R125" t="s">
        <v>2431</v>
      </c>
      <c r="S125" s="1" t="s">
        <v>2122</v>
      </c>
      <c r="U125" t="s">
        <v>2595</v>
      </c>
      <c r="V125" t="s">
        <v>3069</v>
      </c>
      <c r="W125">
        <v>-1</v>
      </c>
      <c r="X125" t="s">
        <v>2437</v>
      </c>
      <c r="Y125" t="s">
        <v>2420</v>
      </c>
      <c r="Z125" t="s">
        <v>3500</v>
      </c>
    </row>
    <row r="126" spans="1:27" x14ac:dyDescent="0.2">
      <c r="A126" s="1" t="s">
        <v>2106</v>
      </c>
      <c r="B126" s="1" t="s">
        <v>2111</v>
      </c>
      <c r="C126" s="1" t="s">
        <v>1721</v>
      </c>
      <c r="D126" s="1" t="s">
        <v>1722</v>
      </c>
      <c r="E126" s="1" t="s">
        <v>1723</v>
      </c>
      <c r="F126" s="1" t="s">
        <v>1724</v>
      </c>
      <c r="G126" s="4" t="str">
        <f>LEFT(F126,FIND(".",F126,1)-1)</f>
        <v>ENSCAFT00000068346</v>
      </c>
      <c r="H126" s="1" t="s">
        <v>18</v>
      </c>
      <c r="I126" s="1" t="s">
        <v>590</v>
      </c>
      <c r="J126" s="1" t="s">
        <v>1039</v>
      </c>
      <c r="K126" s="1" t="s">
        <v>1725</v>
      </c>
      <c r="L126" s="1">
        <v>95</v>
      </c>
      <c r="M126" s="1" t="s">
        <v>1726</v>
      </c>
      <c r="N126" s="1" t="s">
        <v>1727</v>
      </c>
      <c r="O126" s="1" t="s">
        <v>23</v>
      </c>
      <c r="P126" s="1" t="s">
        <v>2266</v>
      </c>
      <c r="Q126" s="1"/>
      <c r="R126" t="s">
        <v>2431</v>
      </c>
      <c r="S126" s="1" t="s">
        <v>2127</v>
      </c>
      <c r="U126" t="s">
        <v>2565</v>
      </c>
      <c r="V126" t="s">
        <v>3039</v>
      </c>
      <c r="W126">
        <v>1</v>
      </c>
      <c r="Z126" t="s">
        <v>3471</v>
      </c>
    </row>
    <row r="127" spans="1:27" x14ac:dyDescent="0.2">
      <c r="A127" s="1" t="s">
        <v>2106</v>
      </c>
      <c r="B127" s="1" t="s">
        <v>2111</v>
      </c>
      <c r="C127" s="1" t="s">
        <v>1728</v>
      </c>
      <c r="D127" s="1" t="s">
        <v>23</v>
      </c>
      <c r="E127" s="1" t="s">
        <v>1723</v>
      </c>
      <c r="F127" s="1" t="s">
        <v>1724</v>
      </c>
      <c r="G127" s="4" t="str">
        <f>LEFT(F127,FIND(".",F127,1)-1)</f>
        <v>ENSCAFT00000068346</v>
      </c>
      <c r="H127" s="1" t="s">
        <v>18</v>
      </c>
      <c r="I127" s="1" t="s">
        <v>19</v>
      </c>
      <c r="J127" s="1" t="s">
        <v>1729</v>
      </c>
      <c r="K127" s="1" t="s">
        <v>1730</v>
      </c>
      <c r="L127" s="1" t="s">
        <v>1731</v>
      </c>
      <c r="M127" s="1" t="s">
        <v>1732</v>
      </c>
      <c r="N127" s="1" t="s">
        <v>1733</v>
      </c>
      <c r="O127" s="1" t="s">
        <v>1734</v>
      </c>
      <c r="P127" s="1" t="s">
        <v>2265</v>
      </c>
      <c r="Q127" s="1"/>
      <c r="R127" t="s">
        <v>2431</v>
      </c>
      <c r="S127" s="1" t="s">
        <v>2127</v>
      </c>
      <c r="U127" t="s">
        <v>2566</v>
      </c>
      <c r="V127" t="s">
        <v>3040</v>
      </c>
      <c r="W127">
        <v>1</v>
      </c>
      <c r="Z127" t="s">
        <v>3471</v>
      </c>
      <c r="AA127">
        <v>4</v>
      </c>
    </row>
    <row r="128" spans="1:27" x14ac:dyDescent="0.2">
      <c r="A128" s="1" t="s">
        <v>2106</v>
      </c>
      <c r="B128" s="1" t="s">
        <v>2110</v>
      </c>
      <c r="C128" s="1" t="s">
        <v>1926</v>
      </c>
      <c r="D128" s="1" t="s">
        <v>23</v>
      </c>
      <c r="E128" s="1" t="s">
        <v>730</v>
      </c>
      <c r="F128" s="1" t="s">
        <v>731</v>
      </c>
      <c r="G128" s="4" t="str">
        <f>LEFT(F128,FIND(".",F128,1)-1)</f>
        <v>ENSCAFT00000004743</v>
      </c>
      <c r="H128" s="1" t="s">
        <v>18</v>
      </c>
      <c r="I128" s="1" t="s">
        <v>102</v>
      </c>
      <c r="J128" s="1" t="s">
        <v>1927</v>
      </c>
      <c r="K128" s="1" t="s">
        <v>1927</v>
      </c>
      <c r="L128" s="1" t="s">
        <v>1928</v>
      </c>
      <c r="M128" s="1" t="s">
        <v>1929</v>
      </c>
      <c r="N128" s="1" t="s">
        <v>1930</v>
      </c>
      <c r="O128" s="1" t="s">
        <v>23</v>
      </c>
      <c r="P128" s="1" t="s">
        <v>2266</v>
      </c>
      <c r="Q128" t="s">
        <v>2298</v>
      </c>
      <c r="R128" t="s">
        <v>2431</v>
      </c>
      <c r="S128" s="1" t="s">
        <v>2152</v>
      </c>
      <c r="U128" t="s">
        <v>2614</v>
      </c>
      <c r="V128" t="s">
        <v>3085</v>
      </c>
      <c r="W128">
        <v>-1</v>
      </c>
      <c r="X128" t="s">
        <v>2438</v>
      </c>
      <c r="Z128" t="s">
        <v>3518</v>
      </c>
    </row>
    <row r="129" spans="1:27" x14ac:dyDescent="0.2">
      <c r="A129" s="1" t="s">
        <v>2106</v>
      </c>
      <c r="B129" s="1" t="s">
        <v>2111</v>
      </c>
      <c r="C129" s="1" t="s">
        <v>1735</v>
      </c>
      <c r="D129" s="1" t="s">
        <v>23</v>
      </c>
      <c r="E129" s="1" t="s">
        <v>1736</v>
      </c>
      <c r="F129" s="1" t="s">
        <v>1737</v>
      </c>
      <c r="G129" s="4" t="str">
        <f>LEFT(F129,FIND(".",F129,1)-1)</f>
        <v>ENSCAFT00000036452</v>
      </c>
      <c r="H129" s="1" t="s">
        <v>18</v>
      </c>
      <c r="I129" s="1" t="s">
        <v>19</v>
      </c>
      <c r="J129" s="1">
        <v>206</v>
      </c>
      <c r="K129" s="1">
        <v>104</v>
      </c>
      <c r="L129" s="1">
        <v>35</v>
      </c>
      <c r="M129" s="1" t="s">
        <v>188</v>
      </c>
      <c r="N129" s="1" t="s">
        <v>1738</v>
      </c>
      <c r="O129" s="1" t="s">
        <v>23</v>
      </c>
      <c r="P129" s="1" t="s">
        <v>2265</v>
      </c>
      <c r="Q129" t="s">
        <v>2373</v>
      </c>
      <c r="R129" t="s">
        <v>2431</v>
      </c>
      <c r="S129" s="1" t="s">
        <v>2122</v>
      </c>
      <c r="U129" t="s">
        <v>2650</v>
      </c>
      <c r="V129" t="s">
        <v>3121</v>
      </c>
      <c r="W129">
        <v>-1</v>
      </c>
      <c r="X129" t="s">
        <v>2438</v>
      </c>
      <c r="Z129" t="s">
        <v>3547</v>
      </c>
    </row>
    <row r="130" spans="1:27" x14ac:dyDescent="0.2">
      <c r="A130" s="1" t="s">
        <v>2106</v>
      </c>
      <c r="B130" s="1" t="s">
        <v>2111</v>
      </c>
      <c r="C130" s="1" t="s">
        <v>1735</v>
      </c>
      <c r="D130" s="1" t="s">
        <v>23</v>
      </c>
      <c r="E130" s="1" t="s">
        <v>1736</v>
      </c>
      <c r="F130" s="1" t="s">
        <v>1739</v>
      </c>
      <c r="G130" s="4" t="str">
        <f>LEFT(F130,FIND(".",F130,1)-1)</f>
        <v>ENSCAFT00000071574</v>
      </c>
      <c r="H130" s="1" t="s">
        <v>18</v>
      </c>
      <c r="I130" s="1" t="s">
        <v>19</v>
      </c>
      <c r="J130" s="1">
        <v>206</v>
      </c>
      <c r="K130" s="1">
        <v>104</v>
      </c>
      <c r="L130" s="1">
        <v>35</v>
      </c>
      <c r="M130" s="1" t="s">
        <v>188</v>
      </c>
      <c r="N130" s="1" t="s">
        <v>1738</v>
      </c>
      <c r="O130" s="1" t="s">
        <v>23</v>
      </c>
      <c r="P130" s="1" t="s">
        <v>2265</v>
      </c>
      <c r="Q130" t="s">
        <v>2373</v>
      </c>
      <c r="R130" t="s">
        <v>2431</v>
      </c>
      <c r="S130" s="1" t="s">
        <v>2124</v>
      </c>
      <c r="U130" t="s">
        <v>2684</v>
      </c>
      <c r="V130" t="s">
        <v>3155</v>
      </c>
      <c r="W130">
        <v>-1</v>
      </c>
      <c r="X130" t="s">
        <v>2438</v>
      </c>
      <c r="Z130" t="s">
        <v>3575</v>
      </c>
    </row>
    <row r="131" spans="1:27" x14ac:dyDescent="0.2">
      <c r="A131" s="1" t="s">
        <v>2106</v>
      </c>
      <c r="B131" s="1" t="s">
        <v>2110</v>
      </c>
      <c r="C131" s="1" t="s">
        <v>1937</v>
      </c>
      <c r="D131" s="1" t="s">
        <v>23</v>
      </c>
      <c r="E131" s="1" t="s">
        <v>1741</v>
      </c>
      <c r="F131" s="1" t="s">
        <v>1742</v>
      </c>
      <c r="G131" s="4" t="str">
        <f>LEFT(F131,FIND(".",F131,1)-1)</f>
        <v>ENSCAFT00000092846</v>
      </c>
      <c r="H131" s="1" t="s">
        <v>18</v>
      </c>
      <c r="I131" s="1" t="s">
        <v>19</v>
      </c>
      <c r="J131" s="1" t="s">
        <v>1938</v>
      </c>
      <c r="K131" s="1" t="s">
        <v>1939</v>
      </c>
      <c r="L131" s="1">
        <v>29</v>
      </c>
      <c r="M131" s="1" t="s">
        <v>188</v>
      </c>
      <c r="N131" s="1" t="s">
        <v>1940</v>
      </c>
      <c r="O131" s="1" t="s">
        <v>23</v>
      </c>
      <c r="P131" s="1" t="s">
        <v>2265</v>
      </c>
      <c r="Q131" t="s">
        <v>2353</v>
      </c>
      <c r="R131" t="s">
        <v>2431</v>
      </c>
      <c r="S131" s="1" t="s">
        <v>2144</v>
      </c>
      <c r="U131" t="s">
        <v>2687</v>
      </c>
      <c r="V131" t="s">
        <v>3158</v>
      </c>
      <c r="W131">
        <v>-1</v>
      </c>
      <c r="X131" t="s">
        <v>2438</v>
      </c>
      <c r="Z131" t="s">
        <v>3577</v>
      </c>
    </row>
    <row r="132" spans="1:27" x14ac:dyDescent="0.2">
      <c r="A132" s="1" t="s">
        <v>2106</v>
      </c>
      <c r="B132" s="1" t="s">
        <v>2111</v>
      </c>
      <c r="C132" s="1" t="s">
        <v>1740</v>
      </c>
      <c r="D132" s="1" t="s">
        <v>23</v>
      </c>
      <c r="E132" s="1" t="s">
        <v>1741</v>
      </c>
      <c r="F132" s="1" t="s">
        <v>1742</v>
      </c>
      <c r="G132" s="4" t="str">
        <f>LEFT(F132,FIND(".",F132,1)-1)</f>
        <v>ENSCAFT00000092846</v>
      </c>
      <c r="H132" s="1" t="s">
        <v>18</v>
      </c>
      <c r="I132" s="1" t="s">
        <v>19</v>
      </c>
      <c r="J132" s="1" t="s">
        <v>1743</v>
      </c>
      <c r="K132" s="1" t="s">
        <v>1744</v>
      </c>
      <c r="L132" s="1">
        <v>27</v>
      </c>
      <c r="M132" s="1" t="s">
        <v>373</v>
      </c>
      <c r="N132" s="1" t="s">
        <v>1745</v>
      </c>
      <c r="O132" s="1" t="s">
        <v>23</v>
      </c>
      <c r="P132" s="1" t="s">
        <v>2265</v>
      </c>
      <c r="Q132" t="s">
        <v>2353</v>
      </c>
      <c r="R132" t="s">
        <v>2431</v>
      </c>
      <c r="S132" s="1" t="s">
        <v>2144</v>
      </c>
      <c r="U132" t="s">
        <v>2686</v>
      </c>
      <c r="V132" t="s">
        <v>3157</v>
      </c>
      <c r="W132">
        <v>-1</v>
      </c>
      <c r="X132" t="s">
        <v>2438</v>
      </c>
      <c r="Z132" t="s">
        <v>3577</v>
      </c>
    </row>
    <row r="133" spans="1:27" x14ac:dyDescent="0.2">
      <c r="A133" s="1" t="s">
        <v>2106</v>
      </c>
      <c r="B133" s="1" t="s">
        <v>2111</v>
      </c>
      <c r="C133" s="1" t="s">
        <v>1746</v>
      </c>
      <c r="D133" s="1" t="s">
        <v>23</v>
      </c>
      <c r="E133" s="1" t="s">
        <v>1747</v>
      </c>
      <c r="F133" s="1" t="s">
        <v>1748</v>
      </c>
      <c r="G133" s="4" t="str">
        <f>LEFT(F133,FIND(".",F133,1)-1)</f>
        <v>ENSCAFT00000035308</v>
      </c>
      <c r="H133" s="1" t="s">
        <v>18</v>
      </c>
      <c r="I133" s="1" t="s">
        <v>19</v>
      </c>
      <c r="J133" s="1" t="s">
        <v>1749</v>
      </c>
      <c r="K133" s="1" t="s">
        <v>1750</v>
      </c>
      <c r="L133" s="1" t="s">
        <v>1751</v>
      </c>
      <c r="M133" s="1" t="s">
        <v>1752</v>
      </c>
      <c r="N133" s="1" t="s">
        <v>1753</v>
      </c>
      <c r="O133" s="1" t="s">
        <v>23</v>
      </c>
      <c r="P133" s="1" t="s">
        <v>2265</v>
      </c>
      <c r="Q133" t="s">
        <v>2423</v>
      </c>
      <c r="R133" t="s">
        <v>2431</v>
      </c>
      <c r="S133" s="1" t="s">
        <v>2137</v>
      </c>
      <c r="U133" t="s">
        <v>2801</v>
      </c>
      <c r="V133" t="s">
        <v>3270</v>
      </c>
      <c r="W133">
        <v>1</v>
      </c>
      <c r="X133" t="s">
        <v>2438</v>
      </c>
      <c r="Z133" t="s">
        <v>3671</v>
      </c>
    </row>
    <row r="134" spans="1:27" x14ac:dyDescent="0.2">
      <c r="A134" s="1" t="s">
        <v>2106</v>
      </c>
      <c r="B134" s="1" t="s">
        <v>2110</v>
      </c>
      <c r="C134" s="1" t="s">
        <v>1931</v>
      </c>
      <c r="D134" s="1" t="s">
        <v>1932</v>
      </c>
      <c r="E134" s="1" t="s">
        <v>1933</v>
      </c>
      <c r="F134" s="1" t="s">
        <v>1934</v>
      </c>
      <c r="G134" s="4" t="str">
        <f>LEFT(F134,FIND(".",F134,1)-1)</f>
        <v>ENSCAFT00000039016</v>
      </c>
      <c r="H134" s="1" t="s">
        <v>18</v>
      </c>
      <c r="I134" s="1" t="s">
        <v>141</v>
      </c>
      <c r="J134" s="1" t="s">
        <v>227</v>
      </c>
      <c r="K134" s="1" t="s">
        <v>227</v>
      </c>
      <c r="L134" s="1">
        <v>83</v>
      </c>
      <c r="M134" s="1" t="s">
        <v>1935</v>
      </c>
      <c r="N134" s="1" t="s">
        <v>1936</v>
      </c>
      <c r="O134" s="1" t="s">
        <v>23</v>
      </c>
      <c r="P134" s="1" t="s">
        <v>2266</v>
      </c>
      <c r="Q134" t="s">
        <v>2314</v>
      </c>
      <c r="R134" t="s">
        <v>2431</v>
      </c>
      <c r="S134" s="1" t="s">
        <v>2112</v>
      </c>
      <c r="U134" t="s">
        <v>2596</v>
      </c>
      <c r="V134" t="s">
        <v>3070</v>
      </c>
      <c r="W134">
        <v>-1</v>
      </c>
      <c r="X134" t="s">
        <v>2437</v>
      </c>
      <c r="Y134" t="s">
        <v>2314</v>
      </c>
      <c r="Z134" t="s">
        <v>3501</v>
      </c>
    </row>
    <row r="135" spans="1:27" x14ac:dyDescent="0.2">
      <c r="A135" s="1" t="s">
        <v>2106</v>
      </c>
      <c r="B135" s="1" t="s">
        <v>2111</v>
      </c>
      <c r="C135" s="1" t="s">
        <v>1754</v>
      </c>
      <c r="D135" s="1" t="s">
        <v>71</v>
      </c>
      <c r="E135" s="1" t="s">
        <v>1755</v>
      </c>
      <c r="F135" s="1" t="s">
        <v>1756</v>
      </c>
      <c r="G135" s="4" t="str">
        <f>LEFT(F135,FIND(".",F135,1)-1)</f>
        <v>ENSCAFT00000011541</v>
      </c>
      <c r="H135" s="1" t="s">
        <v>18</v>
      </c>
      <c r="I135" s="1" t="s">
        <v>19</v>
      </c>
      <c r="J135" s="1">
        <v>44020</v>
      </c>
      <c r="K135" s="1">
        <v>44020</v>
      </c>
      <c r="L135" s="1">
        <v>3</v>
      </c>
      <c r="M135" s="1" t="s">
        <v>1757</v>
      </c>
      <c r="N135" s="1" t="s">
        <v>1758</v>
      </c>
      <c r="O135" s="1" t="s">
        <v>23</v>
      </c>
      <c r="P135" s="1" t="s">
        <v>2265</v>
      </c>
      <c r="Q135" t="s">
        <v>2344</v>
      </c>
      <c r="R135" t="s">
        <v>2431</v>
      </c>
      <c r="S135" s="1" t="s">
        <v>2159</v>
      </c>
      <c r="U135" t="s">
        <v>2762</v>
      </c>
      <c r="V135" t="s">
        <v>3231</v>
      </c>
      <c r="W135">
        <v>1</v>
      </c>
      <c r="X135" t="s">
        <v>2438</v>
      </c>
      <c r="Z135" t="s">
        <v>3637</v>
      </c>
    </row>
    <row r="136" spans="1:27" x14ac:dyDescent="0.2">
      <c r="A136" s="1" t="s">
        <v>2106</v>
      </c>
      <c r="B136" s="1" t="s">
        <v>2111</v>
      </c>
      <c r="C136" s="1" t="s">
        <v>1754</v>
      </c>
      <c r="D136" s="1" t="s">
        <v>71</v>
      </c>
      <c r="E136" s="1" t="s">
        <v>1755</v>
      </c>
      <c r="F136" s="1" t="s">
        <v>1759</v>
      </c>
      <c r="G136" s="4" t="str">
        <f>LEFT(F136,FIND(".",F136,1)-1)</f>
        <v>ENSCAFT00000044452</v>
      </c>
      <c r="H136" s="1" t="s">
        <v>18</v>
      </c>
      <c r="I136" s="1" t="s">
        <v>19</v>
      </c>
      <c r="J136" s="1">
        <v>44020</v>
      </c>
      <c r="K136" s="1">
        <v>44020</v>
      </c>
      <c r="L136" s="1">
        <v>3</v>
      </c>
      <c r="M136" s="1" t="s">
        <v>1757</v>
      </c>
      <c r="N136" s="1" t="s">
        <v>1758</v>
      </c>
      <c r="O136" s="1" t="s">
        <v>23</v>
      </c>
      <c r="P136" s="1" t="s">
        <v>2265</v>
      </c>
      <c r="Q136" t="s">
        <v>2344</v>
      </c>
      <c r="R136" t="s">
        <v>2431</v>
      </c>
      <c r="S136" s="1" t="s">
        <v>2123</v>
      </c>
      <c r="U136" t="s">
        <v>2819</v>
      </c>
      <c r="V136" t="s">
        <v>3288</v>
      </c>
      <c r="W136">
        <v>1</v>
      </c>
      <c r="X136" t="s">
        <v>2438</v>
      </c>
      <c r="Z136" t="s">
        <v>3689</v>
      </c>
    </row>
    <row r="137" spans="1:27" x14ac:dyDescent="0.2">
      <c r="A137" s="1" t="s">
        <v>2106</v>
      </c>
      <c r="B137" s="1" t="s">
        <v>2111</v>
      </c>
      <c r="C137" s="1" t="s">
        <v>1760</v>
      </c>
      <c r="D137" s="1" t="s">
        <v>376</v>
      </c>
      <c r="E137" s="1" t="s">
        <v>1761</v>
      </c>
      <c r="F137" s="1" t="s">
        <v>1762</v>
      </c>
      <c r="G137" s="4" t="str">
        <f>LEFT(F137,FIND(".",F137,1)-1)</f>
        <v>ENSCAFT00000020252</v>
      </c>
      <c r="H137" s="1" t="s">
        <v>18</v>
      </c>
      <c r="I137" s="1" t="s">
        <v>1763</v>
      </c>
      <c r="J137" s="1" t="s">
        <v>863</v>
      </c>
      <c r="K137" s="1" t="s">
        <v>863</v>
      </c>
      <c r="L137" s="1" t="s">
        <v>864</v>
      </c>
      <c r="M137" s="1" t="s">
        <v>41</v>
      </c>
      <c r="N137" s="1" t="s">
        <v>941</v>
      </c>
      <c r="O137" s="1" t="s">
        <v>1764</v>
      </c>
      <c r="P137" s="1" t="s">
        <v>2265</v>
      </c>
      <c r="Q137" t="s">
        <v>2354</v>
      </c>
      <c r="R137" t="s">
        <v>2431</v>
      </c>
      <c r="U137" t="s">
        <v>2638</v>
      </c>
      <c r="V137" t="s">
        <v>3109</v>
      </c>
      <c r="W137">
        <v>-1</v>
      </c>
      <c r="X137" t="s">
        <v>2438</v>
      </c>
      <c r="Z137" t="s">
        <v>3536</v>
      </c>
    </row>
    <row r="138" spans="1:27" x14ac:dyDescent="0.2">
      <c r="A138" s="1" t="s">
        <v>2106</v>
      </c>
      <c r="B138" s="1" t="s">
        <v>2111</v>
      </c>
      <c r="C138" s="1" t="s">
        <v>1770</v>
      </c>
      <c r="D138" s="1" t="s">
        <v>23</v>
      </c>
      <c r="E138" s="1" t="s">
        <v>1771</v>
      </c>
      <c r="F138" s="1" t="s">
        <v>1772</v>
      </c>
      <c r="G138" s="4" t="str">
        <f>LEFT(F138,FIND(".",F138,1)-1)</f>
        <v>ENSCAFT00000082747</v>
      </c>
      <c r="H138" s="1" t="s">
        <v>18</v>
      </c>
      <c r="I138" s="1" t="s">
        <v>19</v>
      </c>
      <c r="J138" s="1">
        <v>1479</v>
      </c>
      <c r="K138" s="1">
        <v>1479</v>
      </c>
      <c r="L138" s="1">
        <v>493</v>
      </c>
      <c r="M138" s="1" t="s">
        <v>1341</v>
      </c>
      <c r="N138" s="1" t="s">
        <v>1773</v>
      </c>
      <c r="O138" s="1" t="s">
        <v>23</v>
      </c>
      <c r="P138" s="1" t="s">
        <v>2265</v>
      </c>
      <c r="Q138" s="1"/>
      <c r="R138" t="s">
        <v>2431</v>
      </c>
      <c r="S138" s="1" t="s">
        <v>2112</v>
      </c>
      <c r="U138" t="s">
        <v>2496</v>
      </c>
      <c r="V138" t="s">
        <v>2972</v>
      </c>
      <c r="W138">
        <v>1</v>
      </c>
      <c r="Z138" t="s">
        <v>3417</v>
      </c>
      <c r="AA138">
        <v>2</v>
      </c>
    </row>
    <row r="139" spans="1:27" x14ac:dyDescent="0.2">
      <c r="A139" s="1" t="s">
        <v>2106</v>
      </c>
      <c r="B139" s="1" t="s">
        <v>2111</v>
      </c>
      <c r="C139" s="1" t="s">
        <v>1774</v>
      </c>
      <c r="D139" s="1" t="s">
        <v>23</v>
      </c>
      <c r="E139" s="1" t="s">
        <v>1775</v>
      </c>
      <c r="F139" s="1" t="s">
        <v>1776</v>
      </c>
      <c r="G139" s="4" t="str">
        <f>LEFT(F139,FIND(".",F139,1)-1)</f>
        <v>ENSCAFT00000015704</v>
      </c>
      <c r="H139" s="1" t="s">
        <v>18</v>
      </c>
      <c r="I139" s="1" t="s">
        <v>102</v>
      </c>
      <c r="J139" s="1" t="s">
        <v>1777</v>
      </c>
      <c r="K139" s="1" t="s">
        <v>1777</v>
      </c>
      <c r="L139" s="1" t="s">
        <v>1778</v>
      </c>
      <c r="M139" s="1" t="s">
        <v>1779</v>
      </c>
      <c r="N139" s="1" t="s">
        <v>1780</v>
      </c>
      <c r="O139" s="1" t="s">
        <v>23</v>
      </c>
      <c r="P139" s="1" t="s">
        <v>2266</v>
      </c>
      <c r="Q139" t="s">
        <v>2273</v>
      </c>
      <c r="R139" t="s">
        <v>2431</v>
      </c>
      <c r="S139" s="1" t="s">
        <v>2145</v>
      </c>
      <c r="U139" t="s">
        <v>2633</v>
      </c>
      <c r="V139" t="s">
        <v>3104</v>
      </c>
      <c r="W139">
        <v>-1</v>
      </c>
      <c r="X139" t="s">
        <v>2438</v>
      </c>
      <c r="Z139" t="s">
        <v>3533</v>
      </c>
    </row>
    <row r="140" spans="1:27" x14ac:dyDescent="0.2">
      <c r="A140" s="1" t="s">
        <v>2106</v>
      </c>
      <c r="B140" s="1" t="s">
        <v>2110</v>
      </c>
      <c r="C140" s="1" t="s">
        <v>1941</v>
      </c>
      <c r="D140" s="1" t="s">
        <v>1942</v>
      </c>
      <c r="E140" s="1" t="s">
        <v>840</v>
      </c>
      <c r="F140" s="1" t="s">
        <v>841</v>
      </c>
      <c r="G140" s="4" t="str">
        <f>LEFT(F140,FIND(".",F140,1)-1)</f>
        <v>ENSCAFT00000028437</v>
      </c>
      <c r="H140" s="1" t="s">
        <v>18</v>
      </c>
      <c r="I140" s="1" t="s">
        <v>141</v>
      </c>
      <c r="J140" s="1" t="s">
        <v>1943</v>
      </c>
      <c r="K140" s="1" t="s">
        <v>1943</v>
      </c>
      <c r="L140" s="1" t="s">
        <v>1466</v>
      </c>
      <c r="M140" s="1" t="s">
        <v>369</v>
      </c>
      <c r="N140" s="1" t="s">
        <v>1944</v>
      </c>
      <c r="O140" s="1" t="s">
        <v>23</v>
      </c>
      <c r="P140" s="1" t="s">
        <v>2266</v>
      </c>
      <c r="Q140" t="s">
        <v>2274</v>
      </c>
      <c r="R140" t="s">
        <v>2431</v>
      </c>
      <c r="S140" s="1" t="s">
        <v>2125</v>
      </c>
      <c r="U140" t="s">
        <v>2795</v>
      </c>
      <c r="V140" t="s">
        <v>3264</v>
      </c>
      <c r="W140">
        <v>1</v>
      </c>
      <c r="X140" t="s">
        <v>2438</v>
      </c>
      <c r="Z140" t="s">
        <v>3665</v>
      </c>
      <c r="AA140">
        <v>2</v>
      </c>
    </row>
    <row r="141" spans="1:27" x14ac:dyDescent="0.2">
      <c r="A141" s="1" t="s">
        <v>2106</v>
      </c>
      <c r="B141" s="1" t="s">
        <v>2111</v>
      </c>
      <c r="C141" s="1" t="s">
        <v>1765</v>
      </c>
      <c r="D141" s="1" t="s">
        <v>23</v>
      </c>
      <c r="E141" s="1" t="s">
        <v>1766</v>
      </c>
      <c r="F141" s="1" t="s">
        <v>1767</v>
      </c>
      <c r="G141" s="4" t="str">
        <f>LEFT(F141,FIND(".",F141,1)-1)</f>
        <v>ENSCAFT00000006280</v>
      </c>
      <c r="H141" s="1" t="s">
        <v>18</v>
      </c>
      <c r="I141" s="1" t="s">
        <v>19</v>
      </c>
      <c r="J141" s="1">
        <v>106</v>
      </c>
      <c r="K141" s="1">
        <v>106</v>
      </c>
      <c r="L141" s="1">
        <v>36</v>
      </c>
      <c r="M141" s="1" t="s">
        <v>1378</v>
      </c>
      <c r="N141" s="1" t="s">
        <v>1768</v>
      </c>
      <c r="O141" s="1" t="s">
        <v>23</v>
      </c>
      <c r="P141" s="1" t="s">
        <v>2265</v>
      </c>
      <c r="Q141" t="s">
        <v>2382</v>
      </c>
      <c r="R141" t="s">
        <v>2431</v>
      </c>
      <c r="S141" s="1" t="s">
        <v>2125</v>
      </c>
      <c r="U141" t="s">
        <v>2754</v>
      </c>
      <c r="V141" t="s">
        <v>3223</v>
      </c>
      <c r="W141">
        <v>1</v>
      </c>
      <c r="X141" t="s">
        <v>2438</v>
      </c>
      <c r="Z141" t="s">
        <v>3629</v>
      </c>
      <c r="AA141">
        <v>1</v>
      </c>
    </row>
    <row r="142" spans="1:27" x14ac:dyDescent="0.2">
      <c r="A142" s="1" t="s">
        <v>2106</v>
      </c>
      <c r="B142" s="1" t="s">
        <v>2111</v>
      </c>
      <c r="C142" s="1" t="s">
        <v>1765</v>
      </c>
      <c r="D142" s="1" t="s">
        <v>23</v>
      </c>
      <c r="E142" s="1" t="s">
        <v>1766</v>
      </c>
      <c r="F142" s="1" t="s">
        <v>1769</v>
      </c>
      <c r="G142" s="4" t="str">
        <f>LEFT(F142,FIND(".",F142,1)-1)</f>
        <v>ENSCAFT00000084688</v>
      </c>
      <c r="H142" s="1" t="s">
        <v>18</v>
      </c>
      <c r="I142" s="1" t="s">
        <v>19</v>
      </c>
      <c r="J142" s="1">
        <v>106</v>
      </c>
      <c r="K142" s="1">
        <v>106</v>
      </c>
      <c r="L142" s="1">
        <v>36</v>
      </c>
      <c r="M142" s="1" t="s">
        <v>1378</v>
      </c>
      <c r="N142" s="1" t="s">
        <v>1768</v>
      </c>
      <c r="O142" s="1" t="s">
        <v>23</v>
      </c>
      <c r="P142" s="1" t="s">
        <v>2265</v>
      </c>
      <c r="Q142" t="s">
        <v>2382</v>
      </c>
      <c r="R142" t="s">
        <v>2431</v>
      </c>
      <c r="S142" s="1" t="s">
        <v>2192</v>
      </c>
      <c r="U142" t="s">
        <v>2828</v>
      </c>
      <c r="V142" t="s">
        <v>3297</v>
      </c>
      <c r="W142">
        <v>1</v>
      </c>
      <c r="X142" t="s">
        <v>2438</v>
      </c>
      <c r="Z142" t="s">
        <v>3697</v>
      </c>
      <c r="AA142">
        <v>1</v>
      </c>
    </row>
    <row r="143" spans="1:27" x14ac:dyDescent="0.2">
      <c r="A143" s="1" t="s">
        <v>2106</v>
      </c>
      <c r="B143" s="1" t="s">
        <v>2110</v>
      </c>
      <c r="C143" s="1" t="s">
        <v>1945</v>
      </c>
      <c r="D143" s="1" t="s">
        <v>23</v>
      </c>
      <c r="E143" s="1" t="s">
        <v>1946</v>
      </c>
      <c r="F143" s="1" t="s">
        <v>1947</v>
      </c>
      <c r="G143" s="4" t="str">
        <f>LEFT(F143,FIND(".",F143,1)-1)</f>
        <v>ENSCAFT00000047781</v>
      </c>
      <c r="H143" s="1" t="s">
        <v>18</v>
      </c>
      <c r="I143" s="1" t="s">
        <v>102</v>
      </c>
      <c r="J143" s="1" t="s">
        <v>1948</v>
      </c>
      <c r="K143" s="1" t="s">
        <v>1948</v>
      </c>
      <c r="L143" s="1" t="s">
        <v>1949</v>
      </c>
      <c r="M143" s="1" t="s">
        <v>1950</v>
      </c>
      <c r="N143" s="1" t="s">
        <v>1951</v>
      </c>
      <c r="O143" s="1" t="s">
        <v>23</v>
      </c>
      <c r="P143" s="1" t="s">
        <v>2266</v>
      </c>
      <c r="Q143" t="s">
        <v>2315</v>
      </c>
      <c r="R143" t="s">
        <v>2431</v>
      </c>
      <c r="S143" s="1" t="s">
        <v>2112</v>
      </c>
      <c r="U143" t="s">
        <v>2661</v>
      </c>
      <c r="V143" t="s">
        <v>3132</v>
      </c>
      <c r="W143">
        <v>-1</v>
      </c>
      <c r="X143" t="s">
        <v>2438</v>
      </c>
      <c r="Z143" t="s">
        <v>3556</v>
      </c>
    </row>
    <row r="144" spans="1:27" x14ac:dyDescent="0.2">
      <c r="A144" s="1" t="s">
        <v>2106</v>
      </c>
      <c r="B144" s="1" t="s">
        <v>2110</v>
      </c>
      <c r="C144" s="1" t="s">
        <v>1952</v>
      </c>
      <c r="D144" s="1" t="s">
        <v>36</v>
      </c>
      <c r="E144" s="1" t="s">
        <v>1953</v>
      </c>
      <c r="F144" s="1" t="s">
        <v>1954</v>
      </c>
      <c r="G144" s="4" t="str">
        <f>LEFT(F144,FIND(".",F144,1)-1)</f>
        <v>ENSCAFT00000016128</v>
      </c>
      <c r="H144" s="1" t="s">
        <v>18</v>
      </c>
      <c r="I144" s="1" t="s">
        <v>1763</v>
      </c>
      <c r="J144" s="1" t="s">
        <v>1905</v>
      </c>
      <c r="K144" s="1" t="s">
        <v>1955</v>
      </c>
      <c r="L144" s="1" t="s">
        <v>1956</v>
      </c>
      <c r="M144" s="1" t="s">
        <v>41</v>
      </c>
      <c r="N144" s="1" t="s">
        <v>941</v>
      </c>
      <c r="O144" s="1" t="s">
        <v>1957</v>
      </c>
      <c r="P144" s="1" t="s">
        <v>2265</v>
      </c>
      <c r="Q144" t="s">
        <v>2275</v>
      </c>
      <c r="R144" t="s">
        <v>2431</v>
      </c>
      <c r="U144" t="s">
        <v>2903</v>
      </c>
      <c r="W144">
        <v>1</v>
      </c>
      <c r="X144" t="s">
        <v>2438</v>
      </c>
      <c r="Z144" t="s">
        <v>3770</v>
      </c>
    </row>
    <row r="145" spans="1:27" x14ac:dyDescent="0.2">
      <c r="A145" s="1" t="s">
        <v>2106</v>
      </c>
      <c r="B145" s="1" t="s">
        <v>2110</v>
      </c>
      <c r="C145" s="1" t="s">
        <v>1958</v>
      </c>
      <c r="D145" s="1" t="s">
        <v>23</v>
      </c>
      <c r="E145" s="1" t="s">
        <v>1959</v>
      </c>
      <c r="F145" s="1" t="s">
        <v>1960</v>
      </c>
      <c r="G145" s="4" t="str">
        <f>LEFT(F145,FIND(".",F145,1)-1)</f>
        <v>ENSCAFT00000007840</v>
      </c>
      <c r="H145" s="1" t="s">
        <v>18</v>
      </c>
      <c r="I145" s="1" t="s">
        <v>102</v>
      </c>
      <c r="J145" s="1" t="s">
        <v>1961</v>
      </c>
      <c r="K145" s="1" t="s">
        <v>1961</v>
      </c>
      <c r="L145" s="1" t="s">
        <v>1962</v>
      </c>
      <c r="M145" s="1" t="s">
        <v>1963</v>
      </c>
      <c r="N145" s="1" t="s">
        <v>1964</v>
      </c>
      <c r="O145" s="1" t="s">
        <v>23</v>
      </c>
      <c r="P145" s="1" t="s">
        <v>2266</v>
      </c>
      <c r="Q145" t="s">
        <v>2374</v>
      </c>
      <c r="R145" t="s">
        <v>2431</v>
      </c>
      <c r="S145" s="1" t="s">
        <v>2184</v>
      </c>
      <c r="U145" t="s">
        <v>2757</v>
      </c>
      <c r="V145" t="s">
        <v>3226</v>
      </c>
      <c r="W145">
        <v>1</v>
      </c>
      <c r="X145" t="s">
        <v>2438</v>
      </c>
      <c r="Z145" t="s">
        <v>3632</v>
      </c>
      <c r="AA145">
        <v>3</v>
      </c>
    </row>
    <row r="146" spans="1:27" x14ac:dyDescent="0.2">
      <c r="A146" s="1" t="s">
        <v>2106</v>
      </c>
      <c r="B146" s="1" t="s">
        <v>2110</v>
      </c>
      <c r="C146" s="1" t="s">
        <v>1958</v>
      </c>
      <c r="D146" s="1" t="s">
        <v>23</v>
      </c>
      <c r="E146" s="1" t="s">
        <v>1965</v>
      </c>
      <c r="F146" s="1" t="s">
        <v>1966</v>
      </c>
      <c r="G146" s="4" t="str">
        <f>LEFT(F146,FIND(".",F146,1)-1)</f>
        <v>ENSCAFT00000079233</v>
      </c>
      <c r="H146" s="1" t="s">
        <v>18</v>
      </c>
      <c r="I146" s="1" t="s">
        <v>102</v>
      </c>
      <c r="J146" s="1" t="s">
        <v>1967</v>
      </c>
      <c r="K146" s="1" t="s">
        <v>1967</v>
      </c>
      <c r="L146" s="1" t="s">
        <v>1968</v>
      </c>
      <c r="M146" s="1" t="s">
        <v>1969</v>
      </c>
      <c r="N146" s="1" t="s">
        <v>1970</v>
      </c>
      <c r="O146" s="1" t="s">
        <v>23</v>
      </c>
      <c r="P146" s="1" t="s">
        <v>2266</v>
      </c>
      <c r="Q146" s="1"/>
      <c r="R146" t="s">
        <v>2431</v>
      </c>
      <c r="S146" s="1" t="s">
        <v>2127</v>
      </c>
      <c r="U146" t="s">
        <v>2583</v>
      </c>
      <c r="V146" t="s">
        <v>3057</v>
      </c>
      <c r="W146">
        <v>-1</v>
      </c>
      <c r="Z146" t="s">
        <v>3488</v>
      </c>
    </row>
    <row r="147" spans="1:27" x14ac:dyDescent="0.2">
      <c r="A147" s="1" t="s">
        <v>2106</v>
      </c>
      <c r="B147" s="1" t="s">
        <v>2110</v>
      </c>
      <c r="C147" s="1" t="s">
        <v>1971</v>
      </c>
      <c r="D147" s="1" t="s">
        <v>23</v>
      </c>
      <c r="E147" s="1" t="s">
        <v>1972</v>
      </c>
      <c r="F147" s="1" t="s">
        <v>1973</v>
      </c>
      <c r="G147" s="4" t="str">
        <f>LEFT(F147,FIND(".",F147,1)-1)</f>
        <v>ENSCAFT00000081935</v>
      </c>
      <c r="H147" s="1" t="s">
        <v>18</v>
      </c>
      <c r="I147" s="1" t="s">
        <v>1974</v>
      </c>
      <c r="J147" s="1" t="s">
        <v>1975</v>
      </c>
      <c r="K147" s="1" t="s">
        <v>23</v>
      </c>
      <c r="L147" s="1" t="s">
        <v>23</v>
      </c>
      <c r="M147" s="1" t="s">
        <v>23</v>
      </c>
      <c r="N147" s="1" t="s">
        <v>23</v>
      </c>
      <c r="O147" s="1" t="s">
        <v>23</v>
      </c>
      <c r="P147" s="1" t="s">
        <v>2265</v>
      </c>
      <c r="Q147" s="1"/>
      <c r="R147" t="s">
        <v>2433</v>
      </c>
      <c r="S147" s="1" t="s">
        <v>2113</v>
      </c>
      <c r="T147" t="s">
        <v>2114</v>
      </c>
      <c r="U147" t="s">
        <v>2913</v>
      </c>
      <c r="W147">
        <v>-1</v>
      </c>
    </row>
    <row r="148" spans="1:27" x14ac:dyDescent="0.2">
      <c r="A148" s="1" t="s">
        <v>2106</v>
      </c>
      <c r="B148" s="1" t="s">
        <v>2111</v>
      </c>
      <c r="C148" s="1" t="s">
        <v>1781</v>
      </c>
      <c r="D148" s="1" t="s">
        <v>23</v>
      </c>
      <c r="E148" s="1" t="s">
        <v>1782</v>
      </c>
      <c r="F148" s="1" t="s">
        <v>1783</v>
      </c>
      <c r="G148" s="4" t="str">
        <f>LEFT(F148,FIND(".",F148,1)-1)</f>
        <v>ENSCAFT00000077633</v>
      </c>
      <c r="H148" s="1" t="s">
        <v>18</v>
      </c>
      <c r="I148" s="1" t="s">
        <v>19</v>
      </c>
      <c r="J148" s="1" t="s">
        <v>1784</v>
      </c>
      <c r="K148" s="1" t="s">
        <v>1784</v>
      </c>
      <c r="L148" s="1" t="s">
        <v>344</v>
      </c>
      <c r="M148" s="1" t="s">
        <v>1785</v>
      </c>
      <c r="N148" s="1" t="s">
        <v>1786</v>
      </c>
      <c r="O148" s="1" t="s">
        <v>23</v>
      </c>
      <c r="P148" s="1" t="s">
        <v>2265</v>
      </c>
      <c r="Q148" s="1"/>
      <c r="R148" t="s">
        <v>2431</v>
      </c>
      <c r="S148" s="1" t="s">
        <v>2112</v>
      </c>
      <c r="U148" t="s">
        <v>2531</v>
      </c>
      <c r="V148" t="s">
        <v>3006</v>
      </c>
      <c r="W148">
        <v>1</v>
      </c>
      <c r="Z148" t="s">
        <v>3445</v>
      </c>
      <c r="AA148">
        <v>3</v>
      </c>
    </row>
    <row r="149" spans="1:27" x14ac:dyDescent="0.2">
      <c r="A149" s="1" t="s">
        <v>2106</v>
      </c>
      <c r="B149" s="1" t="s">
        <v>2110</v>
      </c>
      <c r="C149" s="1" t="s">
        <v>1976</v>
      </c>
      <c r="D149" s="1" t="s">
        <v>23</v>
      </c>
      <c r="E149" s="1" t="s">
        <v>1977</v>
      </c>
      <c r="F149" s="1" t="s">
        <v>1978</v>
      </c>
      <c r="G149" s="4" t="str">
        <f>LEFT(F149,FIND(".",F149,1)-1)</f>
        <v>ENSCAFT00000049558</v>
      </c>
      <c r="H149" s="1" t="s">
        <v>18</v>
      </c>
      <c r="I149" s="1" t="s">
        <v>102</v>
      </c>
      <c r="J149" s="1" t="s">
        <v>1979</v>
      </c>
      <c r="K149" s="1" t="s">
        <v>1979</v>
      </c>
      <c r="L149" s="1" t="s">
        <v>197</v>
      </c>
      <c r="M149" s="1" t="s">
        <v>1980</v>
      </c>
      <c r="N149" s="1" t="s">
        <v>1981</v>
      </c>
      <c r="O149" s="1" t="s">
        <v>23</v>
      </c>
      <c r="P149" s="1" t="s">
        <v>2266</v>
      </c>
      <c r="Q149" s="1"/>
      <c r="R149" t="s">
        <v>2431</v>
      </c>
      <c r="S149" s="1" t="s">
        <v>2115</v>
      </c>
      <c r="U149" t="s">
        <v>2504</v>
      </c>
      <c r="V149" t="s">
        <v>2979</v>
      </c>
      <c r="W149">
        <v>-1</v>
      </c>
      <c r="Z149" t="s">
        <v>3424</v>
      </c>
    </row>
    <row r="150" spans="1:27" x14ac:dyDescent="0.2">
      <c r="A150" s="1" t="s">
        <v>2106</v>
      </c>
      <c r="B150" s="1" t="s">
        <v>2111</v>
      </c>
      <c r="C150" s="1" t="s">
        <v>1787</v>
      </c>
      <c r="D150" s="1" t="s">
        <v>1788</v>
      </c>
      <c r="E150" s="1" t="s">
        <v>1789</v>
      </c>
      <c r="F150" s="1" t="s">
        <v>1790</v>
      </c>
      <c r="G150" s="4" t="str">
        <f>LEFT(F150,FIND(".",F150,1)-1)</f>
        <v>ENSCAFT00000044210</v>
      </c>
      <c r="H150" s="1" t="s">
        <v>18</v>
      </c>
      <c r="I150" s="1" t="s">
        <v>19</v>
      </c>
      <c r="J150" s="1" t="s">
        <v>1791</v>
      </c>
      <c r="K150" s="1" t="s">
        <v>1791</v>
      </c>
      <c r="L150" s="1">
        <v>243</v>
      </c>
      <c r="M150" s="1" t="s">
        <v>1792</v>
      </c>
      <c r="N150" s="1" t="s">
        <v>1793</v>
      </c>
      <c r="O150" s="1" t="s">
        <v>23</v>
      </c>
      <c r="P150" s="1" t="s">
        <v>2265</v>
      </c>
      <c r="Q150" s="1"/>
      <c r="R150" t="s">
        <v>2431</v>
      </c>
      <c r="S150" s="1" t="s">
        <v>2133</v>
      </c>
      <c r="U150" t="s">
        <v>2483</v>
      </c>
      <c r="V150" t="s">
        <v>2959</v>
      </c>
      <c r="W150">
        <v>1</v>
      </c>
      <c r="Z150" t="s">
        <v>3406</v>
      </c>
      <c r="AA150">
        <v>2</v>
      </c>
    </row>
    <row r="151" spans="1:27" x14ac:dyDescent="0.2">
      <c r="A151" s="1" t="s">
        <v>2106</v>
      </c>
      <c r="B151" s="1" t="s">
        <v>2111</v>
      </c>
      <c r="C151" s="1" t="s">
        <v>405</v>
      </c>
      <c r="D151" s="1" t="s">
        <v>23</v>
      </c>
      <c r="E151" s="1" t="s">
        <v>406</v>
      </c>
      <c r="F151" s="1" t="s">
        <v>407</v>
      </c>
      <c r="G151" s="4" t="str">
        <f>LEFT(F151,FIND(".",F151,1)-1)</f>
        <v>ENSCAFT00000019446</v>
      </c>
      <c r="H151" s="1" t="s">
        <v>18</v>
      </c>
      <c r="I151" s="1" t="s">
        <v>102</v>
      </c>
      <c r="J151" s="1" t="s">
        <v>408</v>
      </c>
      <c r="K151" s="1" t="s">
        <v>409</v>
      </c>
      <c r="L151" s="1" t="s">
        <v>410</v>
      </c>
      <c r="M151" s="1" t="s">
        <v>411</v>
      </c>
      <c r="N151" s="1" t="s">
        <v>412</v>
      </c>
      <c r="O151" s="1" t="s">
        <v>413</v>
      </c>
      <c r="P151" s="1" t="s">
        <v>2266</v>
      </c>
      <c r="Q151" t="s">
        <v>2366</v>
      </c>
      <c r="R151" t="s">
        <v>2431</v>
      </c>
      <c r="S151" s="1" t="s">
        <v>2133</v>
      </c>
      <c r="U151" t="s">
        <v>2774</v>
      </c>
      <c r="V151" t="s">
        <v>3243</v>
      </c>
      <c r="W151">
        <v>1</v>
      </c>
      <c r="X151" t="s">
        <v>2438</v>
      </c>
      <c r="Z151" t="s">
        <v>3648</v>
      </c>
      <c r="AA151">
        <v>15</v>
      </c>
    </row>
    <row r="152" spans="1:27" x14ac:dyDescent="0.2">
      <c r="A152" s="1" t="s">
        <v>2106</v>
      </c>
      <c r="B152" s="1" t="s">
        <v>2110</v>
      </c>
      <c r="C152" s="1" t="s">
        <v>1982</v>
      </c>
      <c r="D152" s="1" t="s">
        <v>23</v>
      </c>
      <c r="E152" s="1" t="s">
        <v>1983</v>
      </c>
      <c r="F152" s="1" t="s">
        <v>1984</v>
      </c>
      <c r="G152" s="4" t="str">
        <f>LEFT(F152,FIND(".",F152,1)-1)</f>
        <v>ENSCAFT00000024696</v>
      </c>
      <c r="H152" s="1" t="s">
        <v>18</v>
      </c>
      <c r="I152" s="1" t="s">
        <v>19</v>
      </c>
      <c r="J152" s="1">
        <v>128</v>
      </c>
      <c r="K152" s="1">
        <v>128</v>
      </c>
      <c r="L152" s="1">
        <v>43</v>
      </c>
      <c r="M152" s="1" t="s">
        <v>624</v>
      </c>
      <c r="N152" s="1" t="s">
        <v>625</v>
      </c>
      <c r="O152" s="1" t="s">
        <v>23</v>
      </c>
      <c r="P152" s="1" t="s">
        <v>2265</v>
      </c>
      <c r="Q152" s="1"/>
      <c r="R152" t="s">
        <v>2431</v>
      </c>
      <c r="S152" s="1" t="s">
        <v>2127</v>
      </c>
      <c r="U152" t="s">
        <v>2455</v>
      </c>
      <c r="V152" t="s">
        <v>2933</v>
      </c>
      <c r="W152">
        <v>1</v>
      </c>
      <c r="Z152" t="s">
        <v>3384</v>
      </c>
      <c r="AA152">
        <v>2</v>
      </c>
    </row>
    <row r="153" spans="1:27" x14ac:dyDescent="0.2">
      <c r="A153" s="1" t="s">
        <v>2106</v>
      </c>
      <c r="B153" s="1" t="s">
        <v>2110</v>
      </c>
      <c r="C153" s="1" t="s">
        <v>1985</v>
      </c>
      <c r="D153" s="1" t="s">
        <v>23</v>
      </c>
      <c r="E153" s="1" t="s">
        <v>1478</v>
      </c>
      <c r="F153" s="1" t="s">
        <v>1986</v>
      </c>
      <c r="G153" s="4" t="str">
        <f>LEFT(F153,FIND(".",F153,1)-1)</f>
        <v>ENSCAFT00000023586</v>
      </c>
      <c r="H153" s="1" t="s">
        <v>18</v>
      </c>
      <c r="I153" s="1" t="s">
        <v>19</v>
      </c>
      <c r="J153" s="1" t="s">
        <v>1987</v>
      </c>
      <c r="K153" s="1" t="s">
        <v>812</v>
      </c>
      <c r="L153" s="1" t="s">
        <v>1988</v>
      </c>
      <c r="M153" s="1" t="s">
        <v>1989</v>
      </c>
      <c r="N153" s="1" t="s">
        <v>1990</v>
      </c>
      <c r="O153" s="1" t="s">
        <v>1991</v>
      </c>
      <c r="P153" s="1" t="s">
        <v>2265</v>
      </c>
      <c r="Q153" s="1"/>
      <c r="R153" t="s">
        <v>2431</v>
      </c>
      <c r="S153" s="1" t="s">
        <v>2127</v>
      </c>
      <c r="U153" t="s">
        <v>2454</v>
      </c>
      <c r="V153" t="s">
        <v>2932</v>
      </c>
      <c r="W153">
        <v>1</v>
      </c>
      <c r="Z153" t="s">
        <v>3383</v>
      </c>
      <c r="AA153">
        <v>2</v>
      </c>
    </row>
    <row r="154" spans="1:27" x14ac:dyDescent="0.2">
      <c r="A154" s="1" t="s">
        <v>2106</v>
      </c>
      <c r="B154" s="1" t="s">
        <v>2110</v>
      </c>
      <c r="C154" s="1" t="s">
        <v>1985</v>
      </c>
      <c r="D154" s="1" t="s">
        <v>23</v>
      </c>
      <c r="E154" s="1" t="s">
        <v>1478</v>
      </c>
      <c r="F154" s="1" t="s">
        <v>1995</v>
      </c>
      <c r="G154" s="4" t="str">
        <f>LEFT(F154,FIND(".",F154,1)-1)</f>
        <v>ENSCAFT00000084823</v>
      </c>
      <c r="H154" s="1" t="s">
        <v>18</v>
      </c>
      <c r="I154" s="1" t="s">
        <v>19</v>
      </c>
      <c r="J154" s="1" t="s">
        <v>1996</v>
      </c>
      <c r="K154" s="1" t="s">
        <v>812</v>
      </c>
      <c r="L154" s="1" t="s">
        <v>1988</v>
      </c>
      <c r="M154" s="1" t="s">
        <v>1989</v>
      </c>
      <c r="N154" s="1" t="s">
        <v>1990</v>
      </c>
      <c r="O154" s="1" t="s">
        <v>1991</v>
      </c>
      <c r="P154" s="1" t="s">
        <v>2265</v>
      </c>
      <c r="Q154" s="1"/>
      <c r="R154" t="s">
        <v>2431</v>
      </c>
      <c r="S154" s="1" t="s">
        <v>2127</v>
      </c>
      <c r="U154" t="s">
        <v>2546</v>
      </c>
      <c r="V154" t="s">
        <v>3021</v>
      </c>
      <c r="W154">
        <v>1</v>
      </c>
      <c r="Z154" t="s">
        <v>3457</v>
      </c>
      <c r="AA154">
        <v>2</v>
      </c>
    </row>
    <row r="155" spans="1:27" x14ac:dyDescent="0.2">
      <c r="A155" s="1" t="s">
        <v>2106</v>
      </c>
      <c r="B155" s="1" t="s">
        <v>2110</v>
      </c>
      <c r="C155" s="1" t="s">
        <v>1985</v>
      </c>
      <c r="D155" s="1" t="s">
        <v>23</v>
      </c>
      <c r="E155" s="1" t="s">
        <v>1478</v>
      </c>
      <c r="F155" s="1" t="s">
        <v>1994</v>
      </c>
      <c r="G155" s="4" t="str">
        <f>LEFT(F155,FIND(".",F155,1)-1)</f>
        <v>ENSCAFT00000083246</v>
      </c>
      <c r="H155" s="1" t="s">
        <v>18</v>
      </c>
      <c r="I155" s="1" t="s">
        <v>19</v>
      </c>
      <c r="J155" s="1" t="s">
        <v>964</v>
      </c>
      <c r="K155" s="1" t="s">
        <v>812</v>
      </c>
      <c r="L155" s="1" t="s">
        <v>1988</v>
      </c>
      <c r="M155" s="1" t="s">
        <v>1989</v>
      </c>
      <c r="N155" s="1" t="s">
        <v>1990</v>
      </c>
      <c r="O155" s="1" t="s">
        <v>1991</v>
      </c>
      <c r="P155" s="1" t="s">
        <v>2265</v>
      </c>
      <c r="Q155" s="1"/>
      <c r="R155" t="s">
        <v>2431</v>
      </c>
      <c r="S155" s="1" t="s">
        <v>2127</v>
      </c>
      <c r="U155" t="s">
        <v>2550</v>
      </c>
      <c r="V155" t="s">
        <v>3025</v>
      </c>
      <c r="W155">
        <v>1</v>
      </c>
      <c r="Z155" t="s">
        <v>3461</v>
      </c>
      <c r="AA155">
        <v>2</v>
      </c>
    </row>
    <row r="156" spans="1:27" x14ac:dyDescent="0.2">
      <c r="A156" s="1" t="s">
        <v>2106</v>
      </c>
      <c r="B156" s="1" t="s">
        <v>2110</v>
      </c>
      <c r="C156" s="1" t="s">
        <v>1985</v>
      </c>
      <c r="D156" s="1" t="s">
        <v>23</v>
      </c>
      <c r="E156" s="1" t="s">
        <v>1478</v>
      </c>
      <c r="F156" s="1" t="s">
        <v>1997</v>
      </c>
      <c r="G156" s="4" t="str">
        <f>LEFT(F156,FIND(".",F156,1)-1)</f>
        <v>ENSCAFT00000091744</v>
      </c>
      <c r="H156" s="1" t="s">
        <v>18</v>
      </c>
      <c r="I156" s="1" t="s">
        <v>19</v>
      </c>
      <c r="J156" s="1" t="s">
        <v>1998</v>
      </c>
      <c r="K156" s="1" t="s">
        <v>812</v>
      </c>
      <c r="L156" s="1" t="s">
        <v>1988</v>
      </c>
      <c r="M156" s="1" t="s">
        <v>1989</v>
      </c>
      <c r="N156" s="1" t="s">
        <v>1990</v>
      </c>
      <c r="O156" s="1" t="s">
        <v>1991</v>
      </c>
      <c r="P156" s="1" t="s">
        <v>2265</v>
      </c>
      <c r="Q156" s="1"/>
      <c r="R156" t="s">
        <v>2431</v>
      </c>
      <c r="S156" s="1" t="s">
        <v>2127</v>
      </c>
      <c r="U156" t="s">
        <v>2570</v>
      </c>
      <c r="V156" t="s">
        <v>3044</v>
      </c>
      <c r="W156">
        <v>1</v>
      </c>
      <c r="Z156" t="s">
        <v>3475</v>
      </c>
      <c r="AA156">
        <v>2</v>
      </c>
    </row>
    <row r="157" spans="1:27" x14ac:dyDescent="0.2">
      <c r="A157" s="1" t="s">
        <v>2106</v>
      </c>
      <c r="B157" s="1" t="s">
        <v>2110</v>
      </c>
      <c r="C157" s="1" t="s">
        <v>1985</v>
      </c>
      <c r="D157" s="1" t="s">
        <v>23</v>
      </c>
      <c r="E157" s="1" t="s">
        <v>1478</v>
      </c>
      <c r="F157" s="1" t="s">
        <v>1992</v>
      </c>
      <c r="G157" s="4" t="str">
        <f>LEFT(F157,FIND(".",F157,1)-1)</f>
        <v>ENSCAFT00000063507</v>
      </c>
      <c r="H157" s="1" t="s">
        <v>18</v>
      </c>
      <c r="I157" s="1" t="s">
        <v>19</v>
      </c>
      <c r="J157" s="1" t="s">
        <v>1993</v>
      </c>
      <c r="K157" s="1" t="s">
        <v>812</v>
      </c>
      <c r="L157" s="1" t="s">
        <v>1988</v>
      </c>
      <c r="M157" s="1" t="s">
        <v>1989</v>
      </c>
      <c r="N157" s="1" t="s">
        <v>1990</v>
      </c>
      <c r="O157" s="1" t="s">
        <v>1991</v>
      </c>
      <c r="P157" s="1" t="s">
        <v>2265</v>
      </c>
      <c r="Q157" s="1"/>
      <c r="R157" t="s">
        <v>2431</v>
      </c>
      <c r="S157" s="1" t="s">
        <v>2127</v>
      </c>
      <c r="U157" t="s">
        <v>2571</v>
      </c>
      <c r="V157" t="s">
        <v>3045</v>
      </c>
      <c r="W157">
        <v>1</v>
      </c>
      <c r="Z157" t="s">
        <v>3476</v>
      </c>
      <c r="AA157">
        <v>2</v>
      </c>
    </row>
    <row r="158" spans="1:27" x14ac:dyDescent="0.2">
      <c r="A158" s="1" t="s">
        <v>2106</v>
      </c>
      <c r="B158" s="1" t="s">
        <v>2110</v>
      </c>
      <c r="C158" s="1" t="s">
        <v>2008</v>
      </c>
      <c r="D158" s="1" t="s">
        <v>23</v>
      </c>
      <c r="E158" s="1" t="s">
        <v>2009</v>
      </c>
      <c r="F158" s="1" t="s">
        <v>2010</v>
      </c>
      <c r="G158" s="4" t="str">
        <f>LEFT(F158,FIND(".",F158,1)-1)</f>
        <v>ENSCAFT00000067860</v>
      </c>
      <c r="H158" s="1" t="s">
        <v>18</v>
      </c>
      <c r="I158" s="1" t="s">
        <v>1071</v>
      </c>
      <c r="J158" s="1" t="s">
        <v>2011</v>
      </c>
      <c r="K158" s="1" t="s">
        <v>2011</v>
      </c>
      <c r="L158" s="1" t="s">
        <v>2012</v>
      </c>
      <c r="M158" s="1" t="s">
        <v>23</v>
      </c>
      <c r="N158" s="1" t="s">
        <v>23</v>
      </c>
      <c r="O158" s="1" t="s">
        <v>23</v>
      </c>
      <c r="P158" s="1" t="s">
        <v>2265</v>
      </c>
      <c r="Q158" s="1"/>
      <c r="R158" t="s">
        <v>2431</v>
      </c>
      <c r="S158" s="1" t="s">
        <v>2130</v>
      </c>
      <c r="T158" t="s">
        <v>2131</v>
      </c>
      <c r="U158" t="s">
        <v>2501</v>
      </c>
      <c r="W158">
        <v>1</v>
      </c>
      <c r="Z158" t="s">
        <v>3421</v>
      </c>
    </row>
    <row r="159" spans="1:27" x14ac:dyDescent="0.2">
      <c r="A159" s="1" t="s">
        <v>2106</v>
      </c>
      <c r="B159" s="1" t="s">
        <v>2110</v>
      </c>
      <c r="C159" s="1" t="s">
        <v>2008</v>
      </c>
      <c r="D159" s="1" t="s">
        <v>23</v>
      </c>
      <c r="E159" s="1" t="s">
        <v>2009</v>
      </c>
      <c r="F159" s="1" t="s">
        <v>2013</v>
      </c>
      <c r="G159" s="4" t="str">
        <f>LEFT(F159,FIND(".",F159,1)-1)</f>
        <v>ENSCAFT00000068528</v>
      </c>
      <c r="H159" s="1" t="s">
        <v>18</v>
      </c>
      <c r="I159" s="1" t="s">
        <v>1071</v>
      </c>
      <c r="J159" s="1" t="s">
        <v>2014</v>
      </c>
      <c r="K159" s="1" t="s">
        <v>2011</v>
      </c>
      <c r="L159" s="1" t="s">
        <v>2012</v>
      </c>
      <c r="M159" s="1" t="s">
        <v>23</v>
      </c>
      <c r="N159" s="1" t="s">
        <v>23</v>
      </c>
      <c r="O159" s="1" t="s">
        <v>23</v>
      </c>
      <c r="P159" s="1" t="s">
        <v>2265</v>
      </c>
      <c r="Q159" s="1"/>
      <c r="R159" t="s">
        <v>2431</v>
      </c>
      <c r="S159" s="1" t="s">
        <v>2130</v>
      </c>
      <c r="T159" t="s">
        <v>2131</v>
      </c>
      <c r="U159" t="s">
        <v>2551</v>
      </c>
      <c r="W159">
        <v>1</v>
      </c>
      <c r="Z159" t="s">
        <v>3462</v>
      </c>
    </row>
    <row r="160" spans="1:27" x14ac:dyDescent="0.2">
      <c r="A160" s="1" t="s">
        <v>2106</v>
      </c>
      <c r="B160" s="1" t="s">
        <v>2110</v>
      </c>
      <c r="C160" s="1" t="s">
        <v>1999</v>
      </c>
      <c r="D160" s="1" t="s">
        <v>2000</v>
      </c>
      <c r="E160" s="1" t="s">
        <v>2001</v>
      </c>
      <c r="F160" s="1" t="s">
        <v>2002</v>
      </c>
      <c r="G160" s="4" t="str">
        <f>LEFT(F160,FIND(".",F160,1)-1)</f>
        <v>ENSCAFT00000013602</v>
      </c>
      <c r="H160" s="1" t="s">
        <v>18</v>
      </c>
      <c r="I160" s="1" t="s">
        <v>19</v>
      </c>
      <c r="J160" s="1" t="s">
        <v>2003</v>
      </c>
      <c r="K160" s="1" t="s">
        <v>2003</v>
      </c>
      <c r="L160" s="1" t="s">
        <v>2004</v>
      </c>
      <c r="M160" s="1" t="s">
        <v>2005</v>
      </c>
      <c r="N160" s="1" t="s">
        <v>2006</v>
      </c>
      <c r="O160" s="1" t="s">
        <v>23</v>
      </c>
      <c r="P160" s="1" t="s">
        <v>2265</v>
      </c>
      <c r="Q160" t="s">
        <v>2341</v>
      </c>
      <c r="R160" t="s">
        <v>2431</v>
      </c>
      <c r="S160" s="1" t="s">
        <v>2180</v>
      </c>
      <c r="U160" t="s">
        <v>2630</v>
      </c>
      <c r="V160" t="s">
        <v>3101</v>
      </c>
      <c r="W160">
        <v>-1</v>
      </c>
      <c r="X160" t="s">
        <v>2438</v>
      </c>
      <c r="Z160" t="s">
        <v>3530</v>
      </c>
    </row>
    <row r="161" spans="1:27" x14ac:dyDescent="0.2">
      <c r="A161" s="1" t="s">
        <v>2106</v>
      </c>
      <c r="B161" s="1" t="s">
        <v>2110</v>
      </c>
      <c r="C161" s="1" t="s">
        <v>1999</v>
      </c>
      <c r="D161" s="1" t="s">
        <v>2000</v>
      </c>
      <c r="E161" s="1" t="s">
        <v>2001</v>
      </c>
      <c r="F161" s="1" t="s">
        <v>2007</v>
      </c>
      <c r="G161" s="4" t="str">
        <f>LEFT(F161,FIND(".",F161,1)-1)</f>
        <v>ENSCAFT00000049004</v>
      </c>
      <c r="H161" s="1" t="s">
        <v>18</v>
      </c>
      <c r="I161" s="1" t="s">
        <v>19</v>
      </c>
      <c r="J161" s="1" t="s">
        <v>2003</v>
      </c>
      <c r="K161" s="1" t="s">
        <v>2003</v>
      </c>
      <c r="L161" s="1" t="s">
        <v>2004</v>
      </c>
      <c r="M161" s="1" t="s">
        <v>2005</v>
      </c>
      <c r="N161" s="1" t="s">
        <v>2006</v>
      </c>
      <c r="O161" s="1" t="s">
        <v>23</v>
      </c>
      <c r="P161" s="1" t="s">
        <v>2265</v>
      </c>
      <c r="Q161" t="s">
        <v>2341</v>
      </c>
      <c r="R161" t="s">
        <v>2431</v>
      </c>
      <c r="S161" s="1" t="s">
        <v>2179</v>
      </c>
      <c r="U161" t="s">
        <v>2657</v>
      </c>
      <c r="V161" t="s">
        <v>3128</v>
      </c>
      <c r="W161">
        <v>-1</v>
      </c>
      <c r="X161" t="s">
        <v>2438</v>
      </c>
      <c r="Z161" t="s">
        <v>3552</v>
      </c>
    </row>
    <row r="162" spans="1:27" x14ac:dyDescent="0.2">
      <c r="A162" s="1" t="s">
        <v>2106</v>
      </c>
      <c r="B162" s="1" t="s">
        <v>2111</v>
      </c>
      <c r="C162" s="1" t="s">
        <v>1794</v>
      </c>
      <c r="D162" s="1" t="s">
        <v>23</v>
      </c>
      <c r="E162" s="1" t="s">
        <v>1795</v>
      </c>
      <c r="F162" s="1" t="s">
        <v>1796</v>
      </c>
      <c r="G162" s="4" t="str">
        <f>LEFT(F162,FIND(".",F162,1)-1)</f>
        <v>ENSCAFT00000075426</v>
      </c>
      <c r="H162" s="1" t="s">
        <v>18</v>
      </c>
      <c r="I162" s="1" t="s">
        <v>151</v>
      </c>
      <c r="J162" s="1" t="s">
        <v>1797</v>
      </c>
      <c r="K162" s="1" t="s">
        <v>23</v>
      </c>
      <c r="L162" s="1" t="s">
        <v>23</v>
      </c>
      <c r="M162" s="1" t="s">
        <v>23</v>
      </c>
      <c r="N162" s="1" t="s">
        <v>23</v>
      </c>
      <c r="O162" s="1" t="s">
        <v>23</v>
      </c>
      <c r="P162" s="1" t="s">
        <v>2265</v>
      </c>
      <c r="Q162" s="1"/>
      <c r="R162" t="s">
        <v>2433</v>
      </c>
      <c r="S162" s="1" t="s">
        <v>2117</v>
      </c>
      <c r="T162" t="s">
        <v>2118</v>
      </c>
      <c r="U162" t="s">
        <v>2916</v>
      </c>
      <c r="W162">
        <v>1</v>
      </c>
    </row>
    <row r="163" spans="1:27" x14ac:dyDescent="0.2">
      <c r="A163" s="1" t="s">
        <v>2106</v>
      </c>
      <c r="B163" s="1" t="s">
        <v>2111</v>
      </c>
      <c r="C163" s="1" t="s">
        <v>1798</v>
      </c>
      <c r="D163" s="1" t="s">
        <v>23</v>
      </c>
      <c r="E163" s="1" t="s">
        <v>1799</v>
      </c>
      <c r="F163" s="1" t="s">
        <v>1800</v>
      </c>
      <c r="G163" s="4" t="str">
        <f>LEFT(F163,FIND(".",F163,1)-1)</f>
        <v>ENSCAFT00000039383</v>
      </c>
      <c r="H163" s="1" t="s">
        <v>18</v>
      </c>
      <c r="I163" s="1" t="s">
        <v>1801</v>
      </c>
      <c r="J163" s="1" t="s">
        <v>1802</v>
      </c>
      <c r="K163" s="1" t="s">
        <v>1802</v>
      </c>
      <c r="L163" s="1" t="s">
        <v>1803</v>
      </c>
      <c r="M163" s="1" t="s">
        <v>23</v>
      </c>
      <c r="N163" s="1" t="s">
        <v>23</v>
      </c>
      <c r="O163" s="1" t="s">
        <v>23</v>
      </c>
      <c r="P163" s="1" t="s">
        <v>2265</v>
      </c>
      <c r="Q163" t="s">
        <v>2283</v>
      </c>
      <c r="R163" t="s">
        <v>2431</v>
      </c>
      <c r="S163" s="1" t="s">
        <v>2127</v>
      </c>
      <c r="T163" t="s">
        <v>2119</v>
      </c>
      <c r="U163" t="s">
        <v>2909</v>
      </c>
      <c r="W163">
        <v>1</v>
      </c>
      <c r="X163" t="s">
        <v>2438</v>
      </c>
      <c r="Z163" t="s">
        <v>3776</v>
      </c>
    </row>
    <row r="164" spans="1:27" x14ac:dyDescent="0.2">
      <c r="A164" s="1" t="s">
        <v>2106</v>
      </c>
      <c r="B164" s="1" t="s">
        <v>2111</v>
      </c>
      <c r="C164" s="1" t="s">
        <v>1804</v>
      </c>
      <c r="D164" s="1" t="s">
        <v>1805</v>
      </c>
      <c r="E164" s="1" t="s">
        <v>1806</v>
      </c>
      <c r="F164" s="1" t="s">
        <v>1807</v>
      </c>
      <c r="G164" s="4" t="str">
        <f>LEFT(F164,FIND(".",F164,1)-1)</f>
        <v>ENSCAFT00000020150</v>
      </c>
      <c r="H164" s="1" t="s">
        <v>18</v>
      </c>
      <c r="I164" s="1" t="s">
        <v>19</v>
      </c>
      <c r="J164" s="1" t="s">
        <v>1808</v>
      </c>
      <c r="K164" s="1" t="s">
        <v>1809</v>
      </c>
      <c r="L164" s="1" t="s">
        <v>1390</v>
      </c>
      <c r="M164" s="1" t="s">
        <v>253</v>
      </c>
      <c r="N164" s="1" t="s">
        <v>1810</v>
      </c>
      <c r="O164" s="1" t="s">
        <v>1811</v>
      </c>
      <c r="P164" s="1" t="s">
        <v>2265</v>
      </c>
      <c r="Q164" t="s">
        <v>2324</v>
      </c>
      <c r="R164" t="s">
        <v>2431</v>
      </c>
      <c r="S164" s="1" t="s">
        <v>2124</v>
      </c>
      <c r="U164" t="s">
        <v>2775</v>
      </c>
      <c r="V164" t="s">
        <v>3244</v>
      </c>
      <c r="W164">
        <v>1</v>
      </c>
      <c r="X164" t="s">
        <v>2438</v>
      </c>
      <c r="Z164" t="s">
        <v>3649</v>
      </c>
      <c r="AA164">
        <v>5</v>
      </c>
    </row>
    <row r="165" spans="1:27" x14ac:dyDescent="0.2">
      <c r="A165" s="1" t="s">
        <v>2106</v>
      </c>
      <c r="B165" s="1" t="s">
        <v>2111</v>
      </c>
      <c r="C165" s="1" t="s">
        <v>1812</v>
      </c>
      <c r="D165" s="1" t="s">
        <v>23</v>
      </c>
      <c r="E165" s="1" t="s">
        <v>1813</v>
      </c>
      <c r="F165" s="1" t="s">
        <v>1814</v>
      </c>
      <c r="G165" s="4" t="str">
        <f>LEFT(F165,FIND(".",F165,1)-1)</f>
        <v>ENSCAFT00000011890</v>
      </c>
      <c r="H165" s="1" t="s">
        <v>18</v>
      </c>
      <c r="I165" s="1" t="s">
        <v>1815</v>
      </c>
      <c r="J165" s="1" t="s">
        <v>1816</v>
      </c>
      <c r="K165" s="1" t="s">
        <v>23</v>
      </c>
      <c r="L165" s="1" t="s">
        <v>23</v>
      </c>
      <c r="M165" s="1" t="s">
        <v>23</v>
      </c>
      <c r="N165" s="1" t="s">
        <v>23</v>
      </c>
      <c r="O165" s="1" t="s">
        <v>23</v>
      </c>
      <c r="P165" s="1" t="s">
        <v>2265</v>
      </c>
      <c r="Q165" t="s">
        <v>2299</v>
      </c>
      <c r="R165" t="s">
        <v>2431</v>
      </c>
      <c r="S165" s="1" t="s">
        <v>2153</v>
      </c>
      <c r="T165" t="s">
        <v>2154</v>
      </c>
      <c r="U165" t="s">
        <v>2911</v>
      </c>
      <c r="W165">
        <v>1</v>
      </c>
      <c r="X165" t="s">
        <v>2438</v>
      </c>
      <c r="Z165" t="s">
        <v>3778</v>
      </c>
    </row>
    <row r="166" spans="1:27" x14ac:dyDescent="0.2">
      <c r="A166" s="1" t="s">
        <v>2106</v>
      </c>
      <c r="B166" s="1" t="s">
        <v>2111</v>
      </c>
      <c r="C166" s="1" t="s">
        <v>1817</v>
      </c>
      <c r="D166" s="1" t="s">
        <v>23</v>
      </c>
      <c r="E166" s="1" t="s">
        <v>1818</v>
      </c>
      <c r="F166" s="1" t="s">
        <v>1819</v>
      </c>
      <c r="G166" s="4" t="str">
        <f>LEFT(F166,FIND(".",F166,1)-1)</f>
        <v>ENSCAFT00000072936</v>
      </c>
      <c r="H166" s="1" t="s">
        <v>18</v>
      </c>
      <c r="I166" s="1" t="s">
        <v>19</v>
      </c>
      <c r="J166" s="1">
        <v>417</v>
      </c>
      <c r="K166" s="1">
        <v>417</v>
      </c>
      <c r="L166" s="1">
        <v>139</v>
      </c>
      <c r="M166" s="1" t="s">
        <v>169</v>
      </c>
      <c r="N166" s="1" t="s">
        <v>677</v>
      </c>
      <c r="O166" s="1" t="s">
        <v>23</v>
      </c>
      <c r="P166" s="1" t="s">
        <v>2265</v>
      </c>
      <c r="Q166" s="1"/>
      <c r="R166" t="s">
        <v>2431</v>
      </c>
      <c r="S166" s="1" t="s">
        <v>2112</v>
      </c>
      <c r="U166" t="s">
        <v>2555</v>
      </c>
      <c r="V166" t="s">
        <v>3029</v>
      </c>
      <c r="W166">
        <v>1</v>
      </c>
      <c r="Z166" t="s">
        <v>3466</v>
      </c>
      <c r="AA166">
        <v>3</v>
      </c>
    </row>
    <row r="167" spans="1:27" x14ac:dyDescent="0.2">
      <c r="A167" s="1" t="s">
        <v>2106</v>
      </c>
      <c r="B167" s="1" t="s">
        <v>2111</v>
      </c>
      <c r="C167" s="1" t="s">
        <v>1820</v>
      </c>
      <c r="D167" s="1" t="s">
        <v>23</v>
      </c>
      <c r="E167" s="1" t="s">
        <v>1821</v>
      </c>
      <c r="F167" s="1" t="s">
        <v>1822</v>
      </c>
      <c r="G167" s="4" t="str">
        <f>LEFT(F167,FIND(".",F167,1)-1)</f>
        <v>ENSCAFT00000032323</v>
      </c>
      <c r="H167" s="1" t="s">
        <v>18</v>
      </c>
      <c r="I167" s="1" t="s">
        <v>19</v>
      </c>
      <c r="J167" s="1">
        <v>257</v>
      </c>
      <c r="K167" s="1">
        <v>214</v>
      </c>
      <c r="L167" s="1">
        <v>72</v>
      </c>
      <c r="M167" s="1" t="s">
        <v>97</v>
      </c>
      <c r="N167" s="1" t="s">
        <v>1706</v>
      </c>
      <c r="O167" s="1" t="s">
        <v>23</v>
      </c>
      <c r="P167" s="1" t="s">
        <v>2265</v>
      </c>
      <c r="Q167" s="1"/>
      <c r="R167" t="s">
        <v>2431</v>
      </c>
      <c r="S167" s="1" t="s">
        <v>2127</v>
      </c>
      <c r="U167" t="s">
        <v>2459</v>
      </c>
      <c r="V167" t="s">
        <v>2937</v>
      </c>
      <c r="W167">
        <v>-1</v>
      </c>
      <c r="Z167" t="s">
        <v>3386</v>
      </c>
    </row>
    <row r="168" spans="1:27" x14ac:dyDescent="0.2">
      <c r="A168" s="1" t="s">
        <v>2106</v>
      </c>
      <c r="B168" s="1" t="s">
        <v>2111</v>
      </c>
      <c r="C168" s="1" t="s">
        <v>1823</v>
      </c>
      <c r="D168" s="1" t="s">
        <v>23</v>
      </c>
      <c r="E168" s="1" t="s">
        <v>1821</v>
      </c>
      <c r="F168" s="1" t="s">
        <v>1822</v>
      </c>
      <c r="G168" s="4" t="str">
        <f>LEFT(F168,FIND(".",F168,1)-1)</f>
        <v>ENSCAFT00000032323</v>
      </c>
      <c r="H168" s="1" t="s">
        <v>18</v>
      </c>
      <c r="I168" s="1" t="s">
        <v>19</v>
      </c>
      <c r="J168" s="1">
        <v>248</v>
      </c>
      <c r="K168" s="1">
        <v>205</v>
      </c>
      <c r="L168" s="1">
        <v>69</v>
      </c>
      <c r="M168" s="1" t="s">
        <v>1824</v>
      </c>
      <c r="N168" s="1" t="s">
        <v>1825</v>
      </c>
      <c r="O168" s="1" t="s">
        <v>23</v>
      </c>
      <c r="P168" s="1" t="s">
        <v>2265</v>
      </c>
      <c r="Q168" s="1"/>
      <c r="R168" t="s">
        <v>2431</v>
      </c>
      <c r="S168" s="1" t="s">
        <v>2127</v>
      </c>
      <c r="U168" t="s">
        <v>2458</v>
      </c>
      <c r="V168" t="s">
        <v>2936</v>
      </c>
      <c r="W168">
        <v>-1</v>
      </c>
      <c r="Z168" t="s">
        <v>3386</v>
      </c>
    </row>
    <row r="169" spans="1:27" x14ac:dyDescent="0.2">
      <c r="A169" s="1" t="s">
        <v>2106</v>
      </c>
      <c r="B169" s="1" t="s">
        <v>2111</v>
      </c>
      <c r="C169" s="1" t="s">
        <v>1826</v>
      </c>
      <c r="D169" s="1" t="s">
        <v>23</v>
      </c>
      <c r="E169" s="1" t="s">
        <v>1821</v>
      </c>
      <c r="F169" s="1" t="s">
        <v>1822</v>
      </c>
      <c r="G169" s="4" t="str">
        <f>LEFT(F169,FIND(".",F169,1)-1)</f>
        <v>ENSCAFT00000032323</v>
      </c>
      <c r="H169" s="1" t="s">
        <v>18</v>
      </c>
      <c r="I169" s="1" t="s">
        <v>19</v>
      </c>
      <c r="J169" s="1" t="s">
        <v>1827</v>
      </c>
      <c r="K169" s="1" t="s">
        <v>1828</v>
      </c>
      <c r="L169" s="1" t="s">
        <v>1829</v>
      </c>
      <c r="M169" s="1" t="s">
        <v>1830</v>
      </c>
      <c r="N169" s="1" t="s">
        <v>1831</v>
      </c>
      <c r="O169" s="1" t="s">
        <v>23</v>
      </c>
      <c r="P169" s="1" t="s">
        <v>2265</v>
      </c>
      <c r="Q169" s="1"/>
      <c r="R169" t="s">
        <v>2431</v>
      </c>
      <c r="S169" s="1" t="s">
        <v>2127</v>
      </c>
      <c r="U169" t="s">
        <v>2457</v>
      </c>
      <c r="V169" t="s">
        <v>2935</v>
      </c>
      <c r="W169">
        <v>-1</v>
      </c>
      <c r="Z169" t="s">
        <v>3386</v>
      </c>
    </row>
    <row r="170" spans="1:27" x14ac:dyDescent="0.2">
      <c r="A170" s="1" t="s">
        <v>2106</v>
      </c>
      <c r="B170" s="1" t="s">
        <v>2111</v>
      </c>
      <c r="C170" s="1" t="s">
        <v>1832</v>
      </c>
      <c r="D170" s="1" t="s">
        <v>1833</v>
      </c>
      <c r="E170" s="1" t="s">
        <v>1834</v>
      </c>
      <c r="F170" s="1" t="s">
        <v>1835</v>
      </c>
      <c r="G170" s="4" t="str">
        <f>LEFT(F170,FIND(".",F170,1)-1)</f>
        <v>ENSCAFT00000083444</v>
      </c>
      <c r="H170" s="1" t="s">
        <v>18</v>
      </c>
      <c r="I170" s="1" t="s">
        <v>19</v>
      </c>
      <c r="J170" s="1" t="s">
        <v>1836</v>
      </c>
      <c r="K170" s="1" t="s">
        <v>1837</v>
      </c>
      <c r="L170" s="1">
        <v>208</v>
      </c>
      <c r="M170" s="1" t="s">
        <v>1838</v>
      </c>
      <c r="N170" s="1" t="s">
        <v>1839</v>
      </c>
      <c r="O170" s="1" t="s">
        <v>23</v>
      </c>
      <c r="P170" s="1" t="s">
        <v>2265</v>
      </c>
      <c r="Q170" t="s">
        <v>2367</v>
      </c>
      <c r="R170" t="s">
        <v>2431</v>
      </c>
      <c r="S170" s="1" t="s">
        <v>2186</v>
      </c>
      <c r="U170" t="s">
        <v>2868</v>
      </c>
      <c r="V170" t="s">
        <v>3337</v>
      </c>
      <c r="W170">
        <v>1</v>
      </c>
      <c r="X170" t="s">
        <v>2438</v>
      </c>
      <c r="Z170" t="s">
        <v>3736</v>
      </c>
      <c r="AA170">
        <v>15</v>
      </c>
    </row>
    <row r="171" spans="1:27" x14ac:dyDescent="0.2">
      <c r="A171" s="1" t="s">
        <v>2106</v>
      </c>
      <c r="B171" s="1" t="s">
        <v>2111</v>
      </c>
      <c r="C171" s="1" t="s">
        <v>1840</v>
      </c>
      <c r="D171" s="1" t="s">
        <v>23</v>
      </c>
      <c r="E171" s="1" t="s">
        <v>1841</v>
      </c>
      <c r="F171" s="1" t="s">
        <v>1842</v>
      </c>
      <c r="G171" s="4" t="str">
        <f>LEFT(F171,FIND(".",F171,1)-1)</f>
        <v>ENSCAFT00000068200</v>
      </c>
      <c r="H171" s="1" t="s">
        <v>18</v>
      </c>
      <c r="I171" s="1" t="s">
        <v>19</v>
      </c>
      <c r="J171" s="1">
        <v>293</v>
      </c>
      <c r="K171" s="1">
        <v>293</v>
      </c>
      <c r="L171" s="1">
        <v>98</v>
      </c>
      <c r="M171" s="1" t="s">
        <v>1378</v>
      </c>
      <c r="N171" s="1" t="s">
        <v>1709</v>
      </c>
      <c r="O171" s="1" t="s">
        <v>23</v>
      </c>
      <c r="P171" s="1" t="s">
        <v>2265</v>
      </c>
      <c r="Q171" s="1"/>
      <c r="R171" t="s">
        <v>2431</v>
      </c>
      <c r="S171" s="1" t="s">
        <v>2122</v>
      </c>
      <c r="U171" t="s">
        <v>2530</v>
      </c>
      <c r="V171" t="s">
        <v>3005</v>
      </c>
      <c r="W171">
        <v>-1</v>
      </c>
      <c r="Z171" t="s">
        <v>3444</v>
      </c>
    </row>
    <row r="172" spans="1:27" x14ac:dyDescent="0.2">
      <c r="A172" s="1" t="s">
        <v>2106</v>
      </c>
      <c r="B172" s="1" t="s">
        <v>2111</v>
      </c>
      <c r="C172" s="1" t="s">
        <v>1843</v>
      </c>
      <c r="D172" s="1" t="s">
        <v>15</v>
      </c>
      <c r="E172" s="1" t="s">
        <v>1841</v>
      </c>
      <c r="F172" s="1" t="s">
        <v>1842</v>
      </c>
      <c r="G172" s="4" t="str">
        <f>LEFT(F172,FIND(".",F172,1)-1)</f>
        <v>ENSCAFT00000068200</v>
      </c>
      <c r="H172" s="1" t="s">
        <v>18</v>
      </c>
      <c r="I172" s="1" t="s">
        <v>19</v>
      </c>
      <c r="J172" s="1" t="s">
        <v>1844</v>
      </c>
      <c r="K172" s="1" t="s">
        <v>1844</v>
      </c>
      <c r="L172" s="1" t="s">
        <v>1845</v>
      </c>
      <c r="M172" s="1" t="s">
        <v>41</v>
      </c>
      <c r="N172" s="1" t="s">
        <v>291</v>
      </c>
      <c r="O172" s="1" t="s">
        <v>23</v>
      </c>
      <c r="P172" s="1" t="s">
        <v>2265</v>
      </c>
      <c r="Q172" s="1"/>
      <c r="R172" t="s">
        <v>2431</v>
      </c>
      <c r="S172" s="1" t="s">
        <v>2122</v>
      </c>
      <c r="U172" t="s">
        <v>2529</v>
      </c>
      <c r="V172" t="s">
        <v>3004</v>
      </c>
      <c r="W172">
        <v>-1</v>
      </c>
      <c r="Z172" t="s">
        <v>3444</v>
      </c>
    </row>
    <row r="173" spans="1:27" x14ac:dyDescent="0.2">
      <c r="A173" s="1" t="s">
        <v>2106</v>
      </c>
      <c r="B173" s="1" t="s">
        <v>2111</v>
      </c>
      <c r="C173" s="1" t="s">
        <v>1846</v>
      </c>
      <c r="D173" s="1" t="s">
        <v>23</v>
      </c>
      <c r="E173" s="1" t="s">
        <v>90</v>
      </c>
      <c r="F173" s="1" t="s">
        <v>91</v>
      </c>
      <c r="G173" s="4" t="str">
        <f>LEFT(F173,FIND(".",F173,1)-1)</f>
        <v>ENSCAFT00000063924</v>
      </c>
      <c r="H173" s="1" t="s">
        <v>18</v>
      </c>
      <c r="I173" s="1" t="s">
        <v>102</v>
      </c>
      <c r="J173" s="1" t="s">
        <v>1847</v>
      </c>
      <c r="K173" s="1" t="s">
        <v>1848</v>
      </c>
      <c r="L173" s="1" t="s">
        <v>1849</v>
      </c>
      <c r="M173" s="1" t="s">
        <v>1850</v>
      </c>
      <c r="N173" s="1" t="s">
        <v>1851</v>
      </c>
      <c r="O173" s="1" t="s">
        <v>23</v>
      </c>
      <c r="P173" s="1" t="s">
        <v>2266</v>
      </c>
      <c r="Q173" s="1"/>
      <c r="R173" t="s">
        <v>2431</v>
      </c>
      <c r="S173" s="1" t="s">
        <v>2133</v>
      </c>
      <c r="U173" t="s">
        <v>2523</v>
      </c>
      <c r="V173" t="s">
        <v>2998</v>
      </c>
      <c r="W173">
        <v>1</v>
      </c>
      <c r="Z173" t="s">
        <v>3438</v>
      </c>
    </row>
    <row r="174" spans="1:27" x14ac:dyDescent="0.2">
      <c r="A174" s="1" t="s">
        <v>2106</v>
      </c>
      <c r="B174" s="1" t="s">
        <v>2110</v>
      </c>
      <c r="C174" s="1" t="s">
        <v>2015</v>
      </c>
      <c r="D174" s="1" t="s">
        <v>23</v>
      </c>
      <c r="E174" s="1" t="s">
        <v>2016</v>
      </c>
      <c r="F174" s="1" t="s">
        <v>2017</v>
      </c>
      <c r="G174" s="4" t="str">
        <f>LEFT(F174,FIND(".",F174,1)-1)</f>
        <v>ENSCAFT00000038532</v>
      </c>
      <c r="H174" s="1" t="s">
        <v>18</v>
      </c>
      <c r="I174" s="1" t="s">
        <v>19</v>
      </c>
      <c r="J174" s="1" t="s">
        <v>2018</v>
      </c>
      <c r="K174" s="1" t="s">
        <v>2018</v>
      </c>
      <c r="L174" s="1" t="s">
        <v>2019</v>
      </c>
      <c r="M174" s="1" t="s">
        <v>23</v>
      </c>
      <c r="N174" s="1" t="s">
        <v>2020</v>
      </c>
      <c r="O174" s="1" t="s">
        <v>23</v>
      </c>
      <c r="P174" s="1" t="s">
        <v>2265</v>
      </c>
      <c r="Q174" t="s">
        <v>2317</v>
      </c>
      <c r="R174" t="s">
        <v>2431</v>
      </c>
      <c r="S174" s="1" t="s">
        <v>2124</v>
      </c>
      <c r="U174" t="s">
        <v>2906</v>
      </c>
      <c r="W174">
        <v>1</v>
      </c>
      <c r="X174" t="s">
        <v>2438</v>
      </c>
      <c r="Z174" t="s">
        <v>3773</v>
      </c>
    </row>
    <row r="175" spans="1:27" x14ac:dyDescent="0.2">
      <c r="A175" s="1" t="s">
        <v>2106</v>
      </c>
      <c r="B175" s="1" t="s">
        <v>2110</v>
      </c>
      <c r="C175" s="1" t="s">
        <v>2028</v>
      </c>
      <c r="D175" s="1" t="s">
        <v>23</v>
      </c>
      <c r="E175" s="1" t="s">
        <v>2029</v>
      </c>
      <c r="F175" s="1" t="s">
        <v>2030</v>
      </c>
      <c r="G175" s="4" t="str">
        <f>LEFT(F175,FIND(".",F175,1)-1)</f>
        <v>ENSCAFT00000064482</v>
      </c>
      <c r="H175" s="1" t="s">
        <v>18</v>
      </c>
      <c r="I175" s="1" t="s">
        <v>19</v>
      </c>
      <c r="J175" s="1">
        <v>1085</v>
      </c>
      <c r="K175" s="1">
        <v>1085</v>
      </c>
      <c r="L175" s="1">
        <v>362</v>
      </c>
      <c r="M175" s="1" t="s">
        <v>624</v>
      </c>
      <c r="N175" s="1" t="s">
        <v>625</v>
      </c>
      <c r="O175" s="1" t="s">
        <v>23</v>
      </c>
      <c r="P175" s="1" t="s">
        <v>2265</v>
      </c>
      <c r="Q175" s="1"/>
      <c r="R175" t="s">
        <v>2431</v>
      </c>
      <c r="S175" s="1" t="s">
        <v>2112</v>
      </c>
      <c r="U175" t="s">
        <v>2548</v>
      </c>
      <c r="V175" t="s">
        <v>3023</v>
      </c>
      <c r="W175">
        <v>1</v>
      </c>
      <c r="Z175" t="s">
        <v>3459</v>
      </c>
      <c r="AA175">
        <v>1</v>
      </c>
    </row>
    <row r="176" spans="1:27" x14ac:dyDescent="0.2">
      <c r="A176" s="1" t="s">
        <v>2106</v>
      </c>
      <c r="B176" s="1" t="s">
        <v>2110</v>
      </c>
      <c r="C176" s="1" t="s">
        <v>2031</v>
      </c>
      <c r="D176" s="1" t="s">
        <v>23</v>
      </c>
      <c r="E176" s="1" t="s">
        <v>2032</v>
      </c>
      <c r="F176" s="1" t="s">
        <v>2033</v>
      </c>
      <c r="G176" s="4" t="str">
        <f>LEFT(F176,FIND(".",F176,1)-1)</f>
        <v>ENSCAFT00000075142</v>
      </c>
      <c r="H176" s="1" t="s">
        <v>18</v>
      </c>
      <c r="I176" s="1" t="s">
        <v>19</v>
      </c>
      <c r="J176" s="1">
        <v>2449</v>
      </c>
      <c r="K176" s="1">
        <v>2449</v>
      </c>
      <c r="L176" s="1">
        <v>817</v>
      </c>
      <c r="M176" s="1" t="s">
        <v>1824</v>
      </c>
      <c r="N176" s="1" t="s">
        <v>1825</v>
      </c>
      <c r="O176" s="1" t="s">
        <v>23</v>
      </c>
      <c r="P176" s="1" t="s">
        <v>2265</v>
      </c>
      <c r="Q176" s="1"/>
      <c r="R176" t="s">
        <v>2431</v>
      </c>
      <c r="S176" s="1" t="s">
        <v>2112</v>
      </c>
      <c r="U176" t="s">
        <v>2497</v>
      </c>
      <c r="V176" t="s">
        <v>2973</v>
      </c>
      <c r="W176">
        <v>-1</v>
      </c>
      <c r="Z176" t="s">
        <v>3418</v>
      </c>
    </row>
    <row r="177" spans="1:27" x14ac:dyDescent="0.2">
      <c r="A177" s="1" t="s">
        <v>2106</v>
      </c>
      <c r="B177" s="1" t="s">
        <v>2110</v>
      </c>
      <c r="C177" s="1" t="s">
        <v>2021</v>
      </c>
      <c r="D177" s="1" t="s">
        <v>23</v>
      </c>
      <c r="E177" s="1" t="s">
        <v>2022</v>
      </c>
      <c r="F177" s="1" t="s">
        <v>2023</v>
      </c>
      <c r="G177" s="4" t="str">
        <f>LEFT(F177,FIND(".",F177,1)-1)</f>
        <v>ENSCAFT00000015865</v>
      </c>
      <c r="H177" s="1" t="s">
        <v>18</v>
      </c>
      <c r="I177" s="1" t="s">
        <v>19</v>
      </c>
      <c r="J177" s="1" t="s">
        <v>2024</v>
      </c>
      <c r="K177" s="1" t="s">
        <v>2024</v>
      </c>
      <c r="L177" s="1" t="s">
        <v>2025</v>
      </c>
      <c r="M177" s="1" t="s">
        <v>2026</v>
      </c>
      <c r="N177" s="1" t="s">
        <v>2027</v>
      </c>
      <c r="O177" s="1" t="s">
        <v>23</v>
      </c>
      <c r="P177" s="1" t="s">
        <v>2265</v>
      </c>
      <c r="Q177" s="1"/>
      <c r="R177" t="s">
        <v>2431</v>
      </c>
      <c r="S177" s="1" t="s">
        <v>2112</v>
      </c>
      <c r="U177" t="s">
        <v>2481</v>
      </c>
      <c r="V177" t="s">
        <v>2957</v>
      </c>
      <c r="W177">
        <v>1</v>
      </c>
      <c r="Z177" t="s">
        <v>3404</v>
      </c>
      <c r="AA177">
        <v>1</v>
      </c>
    </row>
    <row r="178" spans="1:27" x14ac:dyDescent="0.2">
      <c r="A178" s="1" t="s">
        <v>2106</v>
      </c>
      <c r="B178" s="1" t="s">
        <v>2110</v>
      </c>
      <c r="C178" s="1" t="s">
        <v>2034</v>
      </c>
      <c r="D178" s="1" t="s">
        <v>2035</v>
      </c>
      <c r="E178" s="1" t="s">
        <v>2036</v>
      </c>
      <c r="F178" s="1" t="s">
        <v>2037</v>
      </c>
      <c r="G178" s="4" t="str">
        <f>LEFT(F178,FIND(".",F178,1)-1)</f>
        <v>ENSCAFT00000019903</v>
      </c>
      <c r="H178" s="1" t="s">
        <v>18</v>
      </c>
      <c r="I178" s="1" t="s">
        <v>141</v>
      </c>
      <c r="J178" s="1" t="s">
        <v>360</v>
      </c>
      <c r="K178" s="1" t="s">
        <v>2038</v>
      </c>
      <c r="L178" s="1">
        <v>655</v>
      </c>
      <c r="M178" s="1" t="s">
        <v>2039</v>
      </c>
      <c r="N178" s="1" t="s">
        <v>2040</v>
      </c>
      <c r="O178" s="1" t="s">
        <v>23</v>
      </c>
      <c r="P178" s="1" t="s">
        <v>2266</v>
      </c>
      <c r="Q178" t="s">
        <v>2334</v>
      </c>
      <c r="R178" t="s">
        <v>2431</v>
      </c>
      <c r="S178" s="1" t="s">
        <v>2230</v>
      </c>
      <c r="U178" t="s">
        <v>2637</v>
      </c>
      <c r="V178" t="s">
        <v>3108</v>
      </c>
      <c r="W178">
        <v>-1</v>
      </c>
      <c r="X178" t="s">
        <v>2438</v>
      </c>
      <c r="Z178" t="s">
        <v>3535</v>
      </c>
    </row>
    <row r="179" spans="1:27" x14ac:dyDescent="0.2">
      <c r="A179" s="1" t="s">
        <v>2106</v>
      </c>
      <c r="B179" s="1" t="s">
        <v>2110</v>
      </c>
      <c r="C179" s="1" t="s">
        <v>1558</v>
      </c>
      <c r="D179" s="1" t="s">
        <v>1418</v>
      </c>
      <c r="E179" s="1" t="s">
        <v>1559</v>
      </c>
      <c r="F179" s="1" t="s">
        <v>1560</v>
      </c>
      <c r="G179" s="4" t="str">
        <f>LEFT(F179,FIND(".",F179,1)-1)</f>
        <v>ENSCAFT00000079006</v>
      </c>
      <c r="H179" s="1" t="s">
        <v>18</v>
      </c>
      <c r="I179" s="1" t="s">
        <v>19</v>
      </c>
      <c r="J179" s="1" t="s">
        <v>1561</v>
      </c>
      <c r="K179" s="1" t="s">
        <v>1562</v>
      </c>
      <c r="L179" s="1">
        <v>154</v>
      </c>
      <c r="M179" s="1" t="s">
        <v>1563</v>
      </c>
      <c r="N179" s="1" t="s">
        <v>1564</v>
      </c>
      <c r="O179" s="1" t="s">
        <v>1565</v>
      </c>
      <c r="P179" s="1" t="s">
        <v>2265</v>
      </c>
      <c r="Q179" s="1"/>
      <c r="R179" t="s">
        <v>2431</v>
      </c>
      <c r="S179" s="1" t="s">
        <v>2133</v>
      </c>
      <c r="U179" t="s">
        <v>2552</v>
      </c>
      <c r="V179" t="s">
        <v>3026</v>
      </c>
      <c r="W179">
        <v>1</v>
      </c>
      <c r="Z179" t="s">
        <v>3463</v>
      </c>
      <c r="AA179">
        <v>14</v>
      </c>
    </row>
    <row r="180" spans="1:27" x14ac:dyDescent="0.2">
      <c r="A180" s="1" t="s">
        <v>2106</v>
      </c>
      <c r="B180" s="1" t="s">
        <v>2110</v>
      </c>
      <c r="C180" s="1" t="s">
        <v>2041</v>
      </c>
      <c r="D180" s="1" t="s">
        <v>23</v>
      </c>
      <c r="E180" s="1" t="s">
        <v>2042</v>
      </c>
      <c r="F180" s="1" t="s">
        <v>2043</v>
      </c>
      <c r="G180" s="4" t="str">
        <f>LEFT(F180,FIND(".",F180,1)-1)</f>
        <v>ENSCAFT00000072925</v>
      </c>
      <c r="H180" s="1" t="s">
        <v>18</v>
      </c>
      <c r="I180" s="1" t="s">
        <v>19</v>
      </c>
      <c r="J180" s="1" t="s">
        <v>2044</v>
      </c>
      <c r="K180" s="1" t="s">
        <v>2044</v>
      </c>
      <c r="L180" s="1">
        <v>27</v>
      </c>
      <c r="M180" s="1" t="s">
        <v>1011</v>
      </c>
      <c r="N180" s="1" t="s">
        <v>2045</v>
      </c>
      <c r="O180" s="1" t="s">
        <v>23</v>
      </c>
      <c r="P180" s="1" t="s">
        <v>2265</v>
      </c>
      <c r="Q180" s="1"/>
      <c r="R180" t="s">
        <v>2431</v>
      </c>
      <c r="S180" s="1" t="s">
        <v>2112</v>
      </c>
      <c r="U180" t="s">
        <v>2513</v>
      </c>
      <c r="V180" t="s">
        <v>2988</v>
      </c>
      <c r="W180">
        <v>-1</v>
      </c>
      <c r="Z180" t="s">
        <v>3433</v>
      </c>
    </row>
    <row r="181" spans="1:27" x14ac:dyDescent="0.2">
      <c r="A181" s="1" t="s">
        <v>2106</v>
      </c>
      <c r="B181" s="1" t="s">
        <v>2110</v>
      </c>
      <c r="C181" s="1" t="s">
        <v>2046</v>
      </c>
      <c r="D181" s="1" t="s">
        <v>23</v>
      </c>
      <c r="E181" s="1" t="s">
        <v>2047</v>
      </c>
      <c r="F181" s="1" t="s">
        <v>2048</v>
      </c>
      <c r="G181" s="4" t="str">
        <f>LEFT(F181,FIND(".",F181,1)-1)</f>
        <v>ENSCAFT00000015952</v>
      </c>
      <c r="H181" s="1" t="s">
        <v>18</v>
      </c>
      <c r="I181" s="1" t="s">
        <v>102</v>
      </c>
      <c r="J181" s="1" t="s">
        <v>2049</v>
      </c>
      <c r="K181" s="1" t="s">
        <v>2050</v>
      </c>
      <c r="L181" s="1" t="s">
        <v>2051</v>
      </c>
      <c r="M181" s="1" t="s">
        <v>2052</v>
      </c>
      <c r="N181" s="1" t="s">
        <v>2053</v>
      </c>
      <c r="O181" s="1" t="s">
        <v>2054</v>
      </c>
      <c r="P181" s="1" t="s">
        <v>2266</v>
      </c>
      <c r="Q181" t="s">
        <v>2413</v>
      </c>
      <c r="R181" t="s">
        <v>2431</v>
      </c>
      <c r="S181" s="1" t="s">
        <v>2184</v>
      </c>
      <c r="U181" t="s">
        <v>2771</v>
      </c>
      <c r="V181" t="s">
        <v>3240</v>
      </c>
      <c r="W181">
        <v>1</v>
      </c>
      <c r="X181" t="s">
        <v>2438</v>
      </c>
      <c r="Z181" t="s">
        <v>3645</v>
      </c>
      <c r="AA181">
        <v>30</v>
      </c>
    </row>
    <row r="182" spans="1:27" x14ac:dyDescent="0.2">
      <c r="A182" s="1" t="s">
        <v>2106</v>
      </c>
      <c r="B182" s="1" t="s">
        <v>2111</v>
      </c>
      <c r="C182" s="1" t="s">
        <v>1852</v>
      </c>
      <c r="D182" s="1" t="s">
        <v>23</v>
      </c>
      <c r="E182" s="1" t="s">
        <v>1853</v>
      </c>
      <c r="F182" s="1" t="s">
        <v>1854</v>
      </c>
      <c r="G182" s="4" t="str">
        <f>LEFT(F182,FIND(".",F182,1)-1)</f>
        <v>ENSCAFT00000027476</v>
      </c>
      <c r="H182" s="1" t="s">
        <v>18</v>
      </c>
      <c r="I182" s="1" t="s">
        <v>19</v>
      </c>
      <c r="J182" s="1" t="s">
        <v>1855</v>
      </c>
      <c r="K182" s="1" t="s">
        <v>1855</v>
      </c>
      <c r="L182" s="1">
        <v>34</v>
      </c>
      <c r="M182" s="1" t="s">
        <v>373</v>
      </c>
      <c r="N182" s="1" t="s">
        <v>1856</v>
      </c>
      <c r="O182" s="1" t="s">
        <v>23</v>
      </c>
      <c r="P182" s="1" t="s">
        <v>2265</v>
      </c>
      <c r="Q182" t="s">
        <v>2307</v>
      </c>
      <c r="R182" t="s">
        <v>2431</v>
      </c>
      <c r="S182" s="1" t="s">
        <v>2160</v>
      </c>
      <c r="U182" t="s">
        <v>2792</v>
      </c>
      <c r="V182" t="s">
        <v>3261</v>
      </c>
      <c r="W182">
        <v>1</v>
      </c>
      <c r="X182" t="s">
        <v>2438</v>
      </c>
      <c r="Z182" t="s">
        <v>3663</v>
      </c>
    </row>
    <row r="183" spans="1:27" x14ac:dyDescent="0.2">
      <c r="A183" s="1" t="s">
        <v>2106</v>
      </c>
      <c r="B183" s="1" t="s">
        <v>2111</v>
      </c>
      <c r="C183" s="1" t="s">
        <v>1852</v>
      </c>
      <c r="D183" s="1" t="s">
        <v>23</v>
      </c>
      <c r="E183" s="1" t="s">
        <v>1853</v>
      </c>
      <c r="F183" s="1" t="s">
        <v>1858</v>
      </c>
      <c r="G183" s="4" t="str">
        <f>LEFT(F183,FIND(".",F183,1)-1)</f>
        <v>ENSCAFT00000069603</v>
      </c>
      <c r="H183" s="1" t="s">
        <v>18</v>
      </c>
      <c r="I183" s="1" t="s">
        <v>19</v>
      </c>
      <c r="J183" s="1" t="s">
        <v>1855</v>
      </c>
      <c r="K183" s="1" t="s">
        <v>1855</v>
      </c>
      <c r="L183" s="1">
        <v>34</v>
      </c>
      <c r="M183" s="1" t="s">
        <v>373</v>
      </c>
      <c r="N183" s="1" t="s">
        <v>1856</v>
      </c>
      <c r="O183" s="1" t="s">
        <v>23</v>
      </c>
      <c r="P183" s="1" t="s">
        <v>2265</v>
      </c>
      <c r="Q183" t="s">
        <v>2307</v>
      </c>
      <c r="R183" t="s">
        <v>2431</v>
      </c>
      <c r="S183" s="1" t="s">
        <v>2148</v>
      </c>
      <c r="U183" t="s">
        <v>2837</v>
      </c>
      <c r="V183" t="s">
        <v>3306</v>
      </c>
      <c r="W183">
        <v>1</v>
      </c>
      <c r="X183" t="s">
        <v>2438</v>
      </c>
      <c r="Z183" t="s">
        <v>3705</v>
      </c>
    </row>
    <row r="184" spans="1:27" x14ac:dyDescent="0.2">
      <c r="A184" s="1" t="s">
        <v>2106</v>
      </c>
      <c r="B184" s="1" t="s">
        <v>2111</v>
      </c>
      <c r="C184" s="1" t="s">
        <v>1852</v>
      </c>
      <c r="D184" s="1" t="s">
        <v>23</v>
      </c>
      <c r="E184" s="1" t="s">
        <v>1853</v>
      </c>
      <c r="F184" s="1" t="s">
        <v>1857</v>
      </c>
      <c r="G184" s="4" t="str">
        <f>LEFT(F184,FIND(".",F184,1)-1)</f>
        <v>ENSCAFT00000069083</v>
      </c>
      <c r="H184" s="1" t="s">
        <v>18</v>
      </c>
      <c r="I184" s="1" t="s">
        <v>19</v>
      </c>
      <c r="J184" s="1" t="s">
        <v>1855</v>
      </c>
      <c r="K184" s="1" t="s">
        <v>1855</v>
      </c>
      <c r="L184" s="1">
        <v>34</v>
      </c>
      <c r="M184" s="1" t="s">
        <v>373</v>
      </c>
      <c r="N184" s="1" t="s">
        <v>1856</v>
      </c>
      <c r="O184" s="1" t="s">
        <v>23</v>
      </c>
      <c r="P184" s="1" t="s">
        <v>2265</v>
      </c>
      <c r="Q184" t="s">
        <v>2307</v>
      </c>
      <c r="R184" t="s">
        <v>2431</v>
      </c>
      <c r="S184" s="1" t="s">
        <v>2148</v>
      </c>
      <c r="U184" t="s">
        <v>2844</v>
      </c>
      <c r="V184" t="s">
        <v>3313</v>
      </c>
      <c r="W184">
        <v>1</v>
      </c>
      <c r="X184" t="s">
        <v>2438</v>
      </c>
      <c r="Z184" t="s">
        <v>3712</v>
      </c>
    </row>
    <row r="185" spans="1:27" x14ac:dyDescent="0.2">
      <c r="A185" s="1" t="s">
        <v>2106</v>
      </c>
      <c r="B185" s="1" t="s">
        <v>2110</v>
      </c>
      <c r="C185" s="1" t="s">
        <v>118</v>
      </c>
      <c r="D185" s="1" t="s">
        <v>23</v>
      </c>
      <c r="E185" s="1" t="s">
        <v>119</v>
      </c>
      <c r="F185" s="1" t="s">
        <v>120</v>
      </c>
      <c r="G185" s="4" t="str">
        <f>LEFT(F185,FIND(".",F185,1)-1)</f>
        <v>ENSCAFT00000090017</v>
      </c>
      <c r="H185" s="1" t="s">
        <v>18</v>
      </c>
      <c r="I185" s="1" t="s">
        <v>102</v>
      </c>
      <c r="J185" s="1" t="s">
        <v>121</v>
      </c>
      <c r="K185" s="1" t="s">
        <v>122</v>
      </c>
      <c r="L185" s="1" t="s">
        <v>123</v>
      </c>
      <c r="M185" s="1" t="s">
        <v>124</v>
      </c>
      <c r="N185" s="1" t="s">
        <v>125</v>
      </c>
      <c r="O185" s="1" t="s">
        <v>23</v>
      </c>
      <c r="P185" s="1" t="s">
        <v>2266</v>
      </c>
      <c r="Q185" s="1"/>
      <c r="R185" t="s">
        <v>2431</v>
      </c>
      <c r="S185" s="1" t="s">
        <v>2122</v>
      </c>
      <c r="U185" t="s">
        <v>2537</v>
      </c>
      <c r="V185" t="s">
        <v>3012</v>
      </c>
      <c r="W185">
        <v>-1</v>
      </c>
      <c r="Z185" t="s">
        <v>3450</v>
      </c>
    </row>
    <row r="186" spans="1:27" x14ac:dyDescent="0.2">
      <c r="A186" s="1" t="s">
        <v>2106</v>
      </c>
      <c r="B186" s="1" t="s">
        <v>2110</v>
      </c>
      <c r="C186" s="1" t="s">
        <v>2055</v>
      </c>
      <c r="D186" s="1" t="s">
        <v>376</v>
      </c>
      <c r="E186" s="1" t="s">
        <v>2056</v>
      </c>
      <c r="F186" s="1" t="s">
        <v>2057</v>
      </c>
      <c r="G186" s="4" t="str">
        <f>LEFT(F186,FIND(".",F186,1)-1)</f>
        <v>ENSCAFT00000028547</v>
      </c>
      <c r="H186" s="1" t="s">
        <v>18</v>
      </c>
      <c r="I186" s="1" t="s">
        <v>187</v>
      </c>
      <c r="J186" s="1" t="s">
        <v>2058</v>
      </c>
      <c r="K186" s="1" t="s">
        <v>2058</v>
      </c>
      <c r="L186" s="1">
        <v>9</v>
      </c>
      <c r="M186" s="1" t="s">
        <v>329</v>
      </c>
      <c r="N186" s="1" t="s">
        <v>330</v>
      </c>
      <c r="O186" s="1" t="s">
        <v>23</v>
      </c>
      <c r="P186" s="1" t="s">
        <v>2265</v>
      </c>
      <c r="Q186" t="s">
        <v>2270</v>
      </c>
      <c r="R186" t="s">
        <v>2431</v>
      </c>
      <c r="S186" s="1" t="s">
        <v>2140</v>
      </c>
      <c r="U186" t="s">
        <v>2594</v>
      </c>
      <c r="V186" t="s">
        <v>3068</v>
      </c>
      <c r="W186">
        <v>-1</v>
      </c>
      <c r="X186" t="s">
        <v>2437</v>
      </c>
      <c r="Y186" t="s">
        <v>2270</v>
      </c>
      <c r="Z186" t="s">
        <v>3499</v>
      </c>
    </row>
    <row r="187" spans="1:27" x14ac:dyDescent="0.2">
      <c r="A187" s="1" t="s">
        <v>2106</v>
      </c>
      <c r="B187" s="1" t="s">
        <v>2110</v>
      </c>
      <c r="C187" s="1" t="s">
        <v>547</v>
      </c>
      <c r="D187" s="1" t="s">
        <v>23</v>
      </c>
      <c r="E187" s="1" t="s">
        <v>548</v>
      </c>
      <c r="F187" s="1" t="s">
        <v>549</v>
      </c>
      <c r="G187" s="4" t="str">
        <f>LEFT(F187,FIND(".",F187,1)-1)</f>
        <v>ENSCAFT00000049567</v>
      </c>
      <c r="H187" s="1" t="s">
        <v>18</v>
      </c>
      <c r="I187" s="1" t="s">
        <v>19</v>
      </c>
      <c r="J187" s="1">
        <v>317</v>
      </c>
      <c r="K187" s="1">
        <v>317</v>
      </c>
      <c r="L187" s="1">
        <v>106</v>
      </c>
      <c r="M187" s="1" t="s">
        <v>188</v>
      </c>
      <c r="N187" s="1" t="s">
        <v>550</v>
      </c>
      <c r="O187" s="1" t="s">
        <v>23</v>
      </c>
      <c r="P187" s="1" t="s">
        <v>2265</v>
      </c>
      <c r="Q187" s="1"/>
      <c r="R187" t="s">
        <v>2431</v>
      </c>
      <c r="S187" s="1" t="s">
        <v>2127</v>
      </c>
      <c r="U187" t="s">
        <v>2467</v>
      </c>
      <c r="V187" t="s">
        <v>2943</v>
      </c>
      <c r="W187">
        <v>-1</v>
      </c>
      <c r="Z187" t="s">
        <v>3392</v>
      </c>
    </row>
    <row r="188" spans="1:27" x14ac:dyDescent="0.2">
      <c r="A188" s="1" t="s">
        <v>2106</v>
      </c>
      <c r="B188" s="1" t="s">
        <v>2110</v>
      </c>
      <c r="C188" s="1" t="s">
        <v>547</v>
      </c>
      <c r="D188" s="1" t="s">
        <v>23</v>
      </c>
      <c r="E188" s="1" t="s">
        <v>548</v>
      </c>
      <c r="F188" s="1" t="s">
        <v>551</v>
      </c>
      <c r="G188" s="4" t="str">
        <f>LEFT(F188,FIND(".",F188,1)-1)</f>
        <v>ENSCAFT00000092663</v>
      </c>
      <c r="H188" s="1" t="s">
        <v>18</v>
      </c>
      <c r="I188" s="1" t="s">
        <v>19</v>
      </c>
      <c r="J188" s="1">
        <v>540</v>
      </c>
      <c r="K188" s="1">
        <v>317</v>
      </c>
      <c r="L188" s="1">
        <v>106</v>
      </c>
      <c r="M188" s="1" t="s">
        <v>188</v>
      </c>
      <c r="N188" s="1" t="s">
        <v>550</v>
      </c>
      <c r="O188" s="1" t="s">
        <v>23</v>
      </c>
      <c r="P188" s="1" t="s">
        <v>2265</v>
      </c>
      <c r="Q188" s="1"/>
      <c r="R188" t="s">
        <v>2431</v>
      </c>
      <c r="S188" s="1" t="s">
        <v>2127</v>
      </c>
      <c r="U188" t="s">
        <v>2554</v>
      </c>
      <c r="V188" t="s">
        <v>3028</v>
      </c>
      <c r="W188">
        <v>-1</v>
      </c>
      <c r="Z188" t="s">
        <v>3465</v>
      </c>
    </row>
    <row r="189" spans="1:27" x14ac:dyDescent="0.2">
      <c r="A189" s="1" t="s">
        <v>2106</v>
      </c>
      <c r="B189" s="1" t="s">
        <v>2110</v>
      </c>
      <c r="C189" s="1" t="s">
        <v>2059</v>
      </c>
      <c r="D189" s="1" t="s">
        <v>2060</v>
      </c>
      <c r="E189" s="1" t="s">
        <v>2061</v>
      </c>
      <c r="F189" s="1" t="s">
        <v>2062</v>
      </c>
      <c r="G189" s="4" t="str">
        <f>LEFT(F189,FIND(".",F189,1)-1)</f>
        <v>ENSCAFT00000032348</v>
      </c>
      <c r="H189" s="1" t="s">
        <v>18</v>
      </c>
      <c r="I189" s="1" t="s">
        <v>141</v>
      </c>
      <c r="J189" s="1" t="s">
        <v>2063</v>
      </c>
      <c r="K189" s="1" t="s">
        <v>2063</v>
      </c>
      <c r="L189" s="1" t="s">
        <v>1119</v>
      </c>
      <c r="M189" s="1" t="s">
        <v>2064</v>
      </c>
      <c r="N189" s="1" t="s">
        <v>2065</v>
      </c>
      <c r="O189" s="1" t="s">
        <v>23</v>
      </c>
      <c r="P189" s="1" t="s">
        <v>2266</v>
      </c>
      <c r="Q189" t="s">
        <v>2404</v>
      </c>
      <c r="R189" t="s">
        <v>2431</v>
      </c>
      <c r="S189" s="1" t="s">
        <v>2147</v>
      </c>
      <c r="U189" t="s">
        <v>2647</v>
      </c>
      <c r="V189" t="s">
        <v>3118</v>
      </c>
      <c r="W189">
        <v>-1</v>
      </c>
      <c r="X189" t="s">
        <v>2438</v>
      </c>
      <c r="Z189" t="s">
        <v>3545</v>
      </c>
    </row>
    <row r="190" spans="1:27" x14ac:dyDescent="0.2">
      <c r="A190" s="1" t="s">
        <v>2106</v>
      </c>
      <c r="B190" s="1" t="s">
        <v>2110</v>
      </c>
      <c r="C190" s="1" t="s">
        <v>2066</v>
      </c>
      <c r="D190" s="1" t="s">
        <v>2067</v>
      </c>
      <c r="E190" s="1" t="s">
        <v>2068</v>
      </c>
      <c r="F190" s="1" t="s">
        <v>2069</v>
      </c>
      <c r="G190" s="4" t="str">
        <f>LEFT(F190,FIND(".",F190,1)-1)</f>
        <v>ENSCAFT00000020339</v>
      </c>
      <c r="H190" s="1" t="s">
        <v>18</v>
      </c>
      <c r="I190" s="1" t="s">
        <v>141</v>
      </c>
      <c r="J190" s="1" t="s">
        <v>2070</v>
      </c>
      <c r="K190" s="1" t="s">
        <v>2070</v>
      </c>
      <c r="L190" s="1">
        <v>542</v>
      </c>
      <c r="M190" s="1" t="s">
        <v>2071</v>
      </c>
      <c r="N190" s="1" t="s">
        <v>2072</v>
      </c>
      <c r="O190" s="1" t="s">
        <v>23</v>
      </c>
      <c r="P190" s="1" t="s">
        <v>2266</v>
      </c>
      <c r="Q190" t="s">
        <v>2343</v>
      </c>
      <c r="R190" t="s">
        <v>2431</v>
      </c>
      <c r="S190" s="1" t="s">
        <v>2233</v>
      </c>
      <c r="U190" t="s">
        <v>2777</v>
      </c>
      <c r="V190" t="s">
        <v>3246</v>
      </c>
      <c r="W190">
        <v>1</v>
      </c>
      <c r="X190" t="s">
        <v>2438</v>
      </c>
      <c r="Z190" t="s">
        <v>3651</v>
      </c>
      <c r="AA190">
        <v>6</v>
      </c>
    </row>
    <row r="191" spans="1:27" x14ac:dyDescent="0.2">
      <c r="A191" s="1" t="s">
        <v>2106</v>
      </c>
      <c r="B191" s="1" t="s">
        <v>2110</v>
      </c>
      <c r="C191" s="1" t="s">
        <v>2066</v>
      </c>
      <c r="D191" s="1" t="s">
        <v>2067</v>
      </c>
      <c r="E191" s="1" t="s">
        <v>2068</v>
      </c>
      <c r="F191" s="1" t="s">
        <v>2073</v>
      </c>
      <c r="G191" s="4" t="str">
        <f>LEFT(F191,FIND(".",F191,1)-1)</f>
        <v>ENSCAFT00000048905</v>
      </c>
      <c r="H191" s="1" t="s">
        <v>18</v>
      </c>
      <c r="I191" s="1" t="s">
        <v>141</v>
      </c>
      <c r="J191" s="1" t="s">
        <v>2074</v>
      </c>
      <c r="K191" s="1" t="s">
        <v>2075</v>
      </c>
      <c r="L191" s="1">
        <v>562</v>
      </c>
      <c r="M191" s="1" t="s">
        <v>2071</v>
      </c>
      <c r="N191" s="1" t="s">
        <v>2072</v>
      </c>
      <c r="O191" s="1" t="s">
        <v>23</v>
      </c>
      <c r="P191" s="1" t="s">
        <v>2266</v>
      </c>
      <c r="Q191" t="s">
        <v>2343</v>
      </c>
      <c r="R191" t="s">
        <v>2431</v>
      </c>
      <c r="S191" s="1" t="s">
        <v>2233</v>
      </c>
      <c r="U191" t="s">
        <v>2805</v>
      </c>
      <c r="V191" t="s">
        <v>3274</v>
      </c>
      <c r="W191">
        <v>1</v>
      </c>
      <c r="X191" t="s">
        <v>2438</v>
      </c>
      <c r="Z191" t="s">
        <v>3675</v>
      </c>
      <c r="AA191">
        <v>6</v>
      </c>
    </row>
    <row r="192" spans="1:27" x14ac:dyDescent="0.2">
      <c r="A192" s="1" t="s">
        <v>2106</v>
      </c>
      <c r="B192" s="1" t="s">
        <v>2111</v>
      </c>
      <c r="C192" s="1" t="s">
        <v>1859</v>
      </c>
      <c r="D192" s="1" t="s">
        <v>23</v>
      </c>
      <c r="E192" s="1" t="s">
        <v>1860</v>
      </c>
      <c r="F192" s="1" t="s">
        <v>1861</v>
      </c>
      <c r="G192" s="4" t="str">
        <f>LEFT(F192,FIND(".",F192,1)-1)</f>
        <v>ENSCAFT00000027958</v>
      </c>
      <c r="H192" s="1" t="s">
        <v>18</v>
      </c>
      <c r="I192" s="1" t="s">
        <v>102</v>
      </c>
      <c r="J192" s="1" t="s">
        <v>1862</v>
      </c>
      <c r="K192" s="1" t="s">
        <v>1862</v>
      </c>
      <c r="L192" s="1" t="s">
        <v>1863</v>
      </c>
      <c r="M192" s="1" t="s">
        <v>1864</v>
      </c>
      <c r="N192" s="1" t="s">
        <v>1865</v>
      </c>
      <c r="O192" s="1" t="s">
        <v>1866</v>
      </c>
      <c r="P192" s="1" t="s">
        <v>2266</v>
      </c>
      <c r="Q192" t="s">
        <v>2350</v>
      </c>
      <c r="R192" t="s">
        <v>2431</v>
      </c>
      <c r="S192" s="1" t="s">
        <v>2237</v>
      </c>
      <c r="U192" t="s">
        <v>2793</v>
      </c>
      <c r="V192" t="s">
        <v>3262</v>
      </c>
      <c r="W192">
        <v>1</v>
      </c>
      <c r="X192" t="s">
        <v>2438</v>
      </c>
      <c r="Z192" t="s">
        <v>3664</v>
      </c>
      <c r="AA192">
        <v>2</v>
      </c>
    </row>
    <row r="193" spans="1:27" x14ac:dyDescent="0.2">
      <c r="A193" s="1" t="s">
        <v>2106</v>
      </c>
      <c r="B193" s="1" t="s">
        <v>2111</v>
      </c>
      <c r="C193" s="1" t="s">
        <v>1859</v>
      </c>
      <c r="D193" s="1" t="s">
        <v>23</v>
      </c>
      <c r="E193" s="1" t="s">
        <v>1860</v>
      </c>
      <c r="F193" s="1" t="s">
        <v>1867</v>
      </c>
      <c r="G193" s="4" t="str">
        <f>LEFT(F193,FIND(".",F193,1)-1)</f>
        <v>ENSCAFT00000049867</v>
      </c>
      <c r="H193" s="1" t="s">
        <v>18</v>
      </c>
      <c r="I193" s="1" t="s">
        <v>102</v>
      </c>
      <c r="J193" s="1" t="s">
        <v>1862</v>
      </c>
      <c r="K193" s="1" t="s">
        <v>1862</v>
      </c>
      <c r="L193" s="1" t="s">
        <v>1863</v>
      </c>
      <c r="M193" s="1" t="s">
        <v>1864</v>
      </c>
      <c r="N193" s="1" t="s">
        <v>1865</v>
      </c>
      <c r="O193" s="1" t="s">
        <v>1866</v>
      </c>
      <c r="P193" s="1" t="s">
        <v>2266</v>
      </c>
      <c r="Q193" t="s">
        <v>2350</v>
      </c>
      <c r="R193" t="s">
        <v>2431</v>
      </c>
      <c r="S193" s="1" t="s">
        <v>2238</v>
      </c>
      <c r="U193" t="s">
        <v>2821</v>
      </c>
      <c r="V193" t="s">
        <v>3290</v>
      </c>
      <c r="W193">
        <v>1</v>
      </c>
      <c r="X193" t="s">
        <v>2438</v>
      </c>
      <c r="Z193" t="s">
        <v>3691</v>
      </c>
      <c r="AA193">
        <v>2</v>
      </c>
    </row>
    <row r="194" spans="1:27" x14ac:dyDescent="0.2">
      <c r="A194" s="1" t="s">
        <v>2106</v>
      </c>
      <c r="B194" s="1" t="s">
        <v>2111</v>
      </c>
      <c r="C194" s="1" t="s">
        <v>648</v>
      </c>
      <c r="D194" s="1" t="s">
        <v>23</v>
      </c>
      <c r="E194" s="1" t="s">
        <v>649</v>
      </c>
      <c r="F194" s="1" t="s">
        <v>650</v>
      </c>
      <c r="G194" s="4" t="str">
        <f>LEFT(F194,FIND(".",F194,1)-1)</f>
        <v>ENSCAFT00000037790</v>
      </c>
      <c r="H194" s="1" t="s">
        <v>18</v>
      </c>
      <c r="I194" s="1" t="s">
        <v>19</v>
      </c>
      <c r="J194" s="1">
        <v>1219</v>
      </c>
      <c r="K194" s="1">
        <v>1219</v>
      </c>
      <c r="L194" s="1">
        <v>407</v>
      </c>
      <c r="M194" s="1" t="s">
        <v>651</v>
      </c>
      <c r="N194" s="1" t="s">
        <v>652</v>
      </c>
      <c r="O194" s="1" t="s">
        <v>23</v>
      </c>
      <c r="P194" s="1" t="s">
        <v>2265</v>
      </c>
      <c r="Q194" s="1"/>
      <c r="R194" t="s">
        <v>2431</v>
      </c>
      <c r="S194" s="1" t="s">
        <v>2112</v>
      </c>
      <c r="U194" t="s">
        <v>2576</v>
      </c>
      <c r="V194" t="s">
        <v>3050</v>
      </c>
      <c r="W194">
        <v>1</v>
      </c>
      <c r="Z194" t="s">
        <v>3481</v>
      </c>
    </row>
    <row r="195" spans="1:27" x14ac:dyDescent="0.2">
      <c r="A195" s="1" t="s">
        <v>2106</v>
      </c>
      <c r="B195" s="1" t="s">
        <v>2110</v>
      </c>
      <c r="C195" s="1" t="s">
        <v>2076</v>
      </c>
      <c r="D195" s="1" t="s">
        <v>376</v>
      </c>
      <c r="E195" s="1" t="s">
        <v>2077</v>
      </c>
      <c r="F195" s="1" t="s">
        <v>2078</v>
      </c>
      <c r="G195" s="4" t="str">
        <f>LEFT(F195,FIND(".",F195,1)-1)</f>
        <v>ENSCAFT00000017693</v>
      </c>
      <c r="H195" s="1" t="s">
        <v>18</v>
      </c>
      <c r="I195" s="1" t="s">
        <v>19</v>
      </c>
      <c r="J195" s="1" t="s">
        <v>2079</v>
      </c>
      <c r="K195" s="1" t="s">
        <v>2079</v>
      </c>
      <c r="L195" s="1">
        <v>95</v>
      </c>
      <c r="M195" s="1" t="s">
        <v>2080</v>
      </c>
      <c r="N195" s="1" t="s">
        <v>2081</v>
      </c>
      <c r="O195" s="1" t="s">
        <v>23</v>
      </c>
      <c r="P195" s="1" t="s">
        <v>2265</v>
      </c>
      <c r="Q195" s="1"/>
      <c r="R195" t="s">
        <v>2431</v>
      </c>
      <c r="S195" s="1" t="s">
        <v>2112</v>
      </c>
      <c r="U195" t="s">
        <v>2577</v>
      </c>
      <c r="V195" t="s">
        <v>3051</v>
      </c>
      <c r="W195">
        <v>-1</v>
      </c>
      <c r="Z195" t="s">
        <v>3482</v>
      </c>
    </row>
    <row r="196" spans="1:27" x14ac:dyDescent="0.2">
      <c r="A196" s="1" t="s">
        <v>2106</v>
      </c>
      <c r="B196" s="1" t="s">
        <v>2110</v>
      </c>
      <c r="C196" s="1" t="s">
        <v>2082</v>
      </c>
      <c r="D196" s="1" t="s">
        <v>23</v>
      </c>
      <c r="E196" s="1" t="s">
        <v>2083</v>
      </c>
      <c r="F196" s="1" t="s">
        <v>2084</v>
      </c>
      <c r="G196" s="4" t="str">
        <f>LEFT(F196,FIND(".",F196,1)-1)</f>
        <v>ENSCAFT00000008949</v>
      </c>
      <c r="H196" s="1" t="s">
        <v>18</v>
      </c>
      <c r="I196" s="1" t="s">
        <v>102</v>
      </c>
      <c r="J196" s="1" t="s">
        <v>2085</v>
      </c>
      <c r="K196" s="1" t="s">
        <v>2086</v>
      </c>
      <c r="L196" s="1" t="s">
        <v>2087</v>
      </c>
      <c r="M196" s="1" t="s">
        <v>2088</v>
      </c>
      <c r="N196" s="1" t="s">
        <v>2089</v>
      </c>
      <c r="O196" s="1" t="s">
        <v>23</v>
      </c>
      <c r="P196" s="1" t="s">
        <v>2266</v>
      </c>
      <c r="Q196" t="s">
        <v>2312</v>
      </c>
      <c r="R196" t="s">
        <v>2431</v>
      </c>
      <c r="S196" s="1" t="s">
        <v>2195</v>
      </c>
      <c r="U196" t="s">
        <v>2623</v>
      </c>
      <c r="V196" t="s">
        <v>3094</v>
      </c>
      <c r="W196">
        <v>-1</v>
      </c>
      <c r="X196" t="s">
        <v>2438</v>
      </c>
      <c r="Z196" t="s">
        <v>3525</v>
      </c>
    </row>
    <row r="197" spans="1:27" x14ac:dyDescent="0.2">
      <c r="A197" s="1" t="s">
        <v>2106</v>
      </c>
      <c r="B197" s="1" t="s">
        <v>2110</v>
      </c>
      <c r="C197" s="1" t="s">
        <v>2082</v>
      </c>
      <c r="D197" s="1" t="s">
        <v>23</v>
      </c>
      <c r="E197" s="1" t="s">
        <v>2083</v>
      </c>
      <c r="F197" s="1" t="s">
        <v>2090</v>
      </c>
      <c r="G197" s="4" t="str">
        <f>LEFT(F197,FIND(".",F197,1)-1)</f>
        <v>ENSCAFT00000084638</v>
      </c>
      <c r="H197" s="1" t="s">
        <v>18</v>
      </c>
      <c r="I197" s="1" t="s">
        <v>102</v>
      </c>
      <c r="J197" s="1" t="s">
        <v>2091</v>
      </c>
      <c r="K197" s="1" t="s">
        <v>2092</v>
      </c>
      <c r="L197" s="1" t="s">
        <v>2093</v>
      </c>
      <c r="M197" s="1" t="s">
        <v>2088</v>
      </c>
      <c r="N197" s="1" t="s">
        <v>2089</v>
      </c>
      <c r="O197" s="1" t="s">
        <v>23</v>
      </c>
      <c r="P197" s="1" t="s">
        <v>2266</v>
      </c>
      <c r="Q197" t="s">
        <v>2312</v>
      </c>
      <c r="R197" t="s">
        <v>2431</v>
      </c>
      <c r="S197" s="1" t="s">
        <v>2218</v>
      </c>
      <c r="U197" t="s">
        <v>2709</v>
      </c>
      <c r="V197" t="s">
        <v>3180</v>
      </c>
      <c r="W197">
        <v>-1</v>
      </c>
      <c r="X197" t="s">
        <v>2438</v>
      </c>
      <c r="Z197" t="s">
        <v>3593</v>
      </c>
    </row>
    <row r="198" spans="1:27" x14ac:dyDescent="0.2">
      <c r="A198" s="1" t="s">
        <v>2106</v>
      </c>
      <c r="B198" s="1" t="s">
        <v>2110</v>
      </c>
      <c r="C198" s="1" t="s">
        <v>1654</v>
      </c>
      <c r="D198" s="1" t="s">
        <v>1655</v>
      </c>
      <c r="E198" s="1" t="s">
        <v>1656</v>
      </c>
      <c r="F198" s="1" t="s">
        <v>1657</v>
      </c>
      <c r="G198" s="4" t="str">
        <f>LEFT(F198,FIND(".",F198,1)-1)</f>
        <v>ENSCAFT00000060339</v>
      </c>
      <c r="H198" s="1" t="s">
        <v>18</v>
      </c>
      <c r="I198" s="1" t="s">
        <v>187</v>
      </c>
      <c r="J198" s="1" t="s">
        <v>1658</v>
      </c>
      <c r="K198" s="1" t="s">
        <v>1658</v>
      </c>
      <c r="L198" s="1" t="s">
        <v>1659</v>
      </c>
      <c r="M198" s="1" t="s">
        <v>1660</v>
      </c>
      <c r="N198" s="1" t="s">
        <v>1661</v>
      </c>
      <c r="O198" s="1" t="s">
        <v>23</v>
      </c>
      <c r="P198" s="1" t="s">
        <v>2265</v>
      </c>
      <c r="Q198" t="s">
        <v>2282</v>
      </c>
      <c r="R198" t="s">
        <v>2431</v>
      </c>
      <c r="S198" s="1" t="s">
        <v>2144</v>
      </c>
      <c r="U198" t="s">
        <v>2601</v>
      </c>
      <c r="V198" t="s">
        <v>3075</v>
      </c>
      <c r="W198">
        <v>-1</v>
      </c>
      <c r="X198" t="s">
        <v>2437</v>
      </c>
      <c r="Y198" t="s">
        <v>2282</v>
      </c>
      <c r="Z198" t="s">
        <v>3505</v>
      </c>
    </row>
    <row r="199" spans="1:27" x14ac:dyDescent="0.2">
      <c r="A199" s="1" t="s">
        <v>2106</v>
      </c>
      <c r="B199" s="1" t="s">
        <v>2110</v>
      </c>
      <c r="C199" s="1" t="s">
        <v>1662</v>
      </c>
      <c r="D199" s="1" t="s">
        <v>376</v>
      </c>
      <c r="E199" s="1" t="s">
        <v>1656</v>
      </c>
      <c r="F199" s="1" t="s">
        <v>1657</v>
      </c>
      <c r="G199" s="4" t="str">
        <f>LEFT(F199,FIND(".",F199,1)-1)</f>
        <v>ENSCAFT00000060339</v>
      </c>
      <c r="H199" s="1" t="s">
        <v>18</v>
      </c>
      <c r="I199" s="1" t="s">
        <v>187</v>
      </c>
      <c r="J199" s="1" t="s">
        <v>1663</v>
      </c>
      <c r="K199" s="1" t="s">
        <v>1663</v>
      </c>
      <c r="L199" s="1">
        <v>52</v>
      </c>
      <c r="M199" s="1" t="s">
        <v>1664</v>
      </c>
      <c r="N199" s="1" t="s">
        <v>1665</v>
      </c>
      <c r="O199" s="1" t="s">
        <v>23</v>
      </c>
      <c r="P199" s="1" t="s">
        <v>2265</v>
      </c>
      <c r="Q199" t="s">
        <v>2282</v>
      </c>
      <c r="R199" t="s">
        <v>2431</v>
      </c>
      <c r="S199" s="1" t="s">
        <v>2144</v>
      </c>
      <c r="U199" t="s">
        <v>2600</v>
      </c>
      <c r="V199" t="s">
        <v>3074</v>
      </c>
      <c r="W199">
        <v>-1</v>
      </c>
      <c r="X199" t="s">
        <v>2437</v>
      </c>
      <c r="Y199" t="s">
        <v>2282</v>
      </c>
      <c r="Z199" t="s">
        <v>3505</v>
      </c>
    </row>
    <row r="200" spans="1:27" x14ac:dyDescent="0.2">
      <c r="A200" s="1" t="s">
        <v>2106</v>
      </c>
      <c r="B200" s="1" t="s">
        <v>2110</v>
      </c>
      <c r="C200" s="1" t="s">
        <v>2094</v>
      </c>
      <c r="D200" s="1" t="s">
        <v>23</v>
      </c>
      <c r="E200" s="1" t="s">
        <v>2095</v>
      </c>
      <c r="F200" s="1" t="s">
        <v>2096</v>
      </c>
      <c r="G200" s="4" t="str">
        <f>LEFT(F200,FIND(".",F200,1)-1)</f>
        <v>ENSCAFT00000076647</v>
      </c>
      <c r="H200" s="1" t="s">
        <v>18</v>
      </c>
      <c r="I200" s="1" t="s">
        <v>19</v>
      </c>
      <c r="J200" s="1">
        <v>1087</v>
      </c>
      <c r="K200" s="1">
        <v>1072</v>
      </c>
      <c r="L200" s="1">
        <v>358</v>
      </c>
      <c r="M200" s="1" t="s">
        <v>624</v>
      </c>
      <c r="N200" s="1" t="s">
        <v>2097</v>
      </c>
      <c r="O200" s="1" t="s">
        <v>23</v>
      </c>
      <c r="P200" s="1" t="s">
        <v>2265</v>
      </c>
      <c r="Q200" t="s">
        <v>2407</v>
      </c>
      <c r="R200" t="s">
        <v>2431</v>
      </c>
      <c r="S200" s="1" t="s">
        <v>2208</v>
      </c>
      <c r="U200" t="s">
        <v>2840</v>
      </c>
      <c r="V200" t="s">
        <v>3309</v>
      </c>
      <c r="W200">
        <v>1</v>
      </c>
      <c r="X200" t="s">
        <v>2438</v>
      </c>
      <c r="Z200" t="s">
        <v>3708</v>
      </c>
    </row>
    <row r="201" spans="1:27" x14ac:dyDescent="0.2">
      <c r="A201" s="1" t="s">
        <v>2106</v>
      </c>
      <c r="B201" s="1" t="s">
        <v>2111</v>
      </c>
      <c r="C201" s="1" t="s">
        <v>1868</v>
      </c>
      <c r="D201" s="1" t="s">
        <v>23</v>
      </c>
      <c r="E201" s="1" t="s">
        <v>1869</v>
      </c>
      <c r="F201" s="1" t="s">
        <v>1870</v>
      </c>
      <c r="G201" s="4" t="str">
        <f>LEFT(F201,FIND(".",F201,1)-1)</f>
        <v>ENSCAFT00000038313</v>
      </c>
      <c r="H201" s="1" t="s">
        <v>18</v>
      </c>
      <c r="I201" s="1" t="s">
        <v>102</v>
      </c>
      <c r="J201" s="1" t="s">
        <v>1871</v>
      </c>
      <c r="K201" s="1" t="s">
        <v>1872</v>
      </c>
      <c r="L201" s="1" t="s">
        <v>1873</v>
      </c>
      <c r="M201" s="1" t="s">
        <v>1874</v>
      </c>
      <c r="N201" s="1" t="s">
        <v>1875</v>
      </c>
      <c r="O201" s="1" t="s">
        <v>1876</v>
      </c>
      <c r="P201" s="1" t="s">
        <v>2266</v>
      </c>
      <c r="Q201" s="1"/>
      <c r="R201" t="s">
        <v>2431</v>
      </c>
      <c r="S201" s="1" t="s">
        <v>2184</v>
      </c>
      <c r="U201" t="s">
        <v>2462</v>
      </c>
      <c r="V201" t="s">
        <v>2940</v>
      </c>
      <c r="W201">
        <v>1</v>
      </c>
      <c r="Z201" t="s">
        <v>3389</v>
      </c>
      <c r="AA201">
        <v>5</v>
      </c>
    </row>
    <row r="202" spans="1:27" x14ac:dyDescent="0.2">
      <c r="A202" s="1" t="s">
        <v>2106</v>
      </c>
      <c r="B202" s="1" t="s">
        <v>2111</v>
      </c>
      <c r="C202" s="1" t="s">
        <v>1877</v>
      </c>
      <c r="D202" s="1" t="s">
        <v>1878</v>
      </c>
      <c r="E202" s="1" t="s">
        <v>1869</v>
      </c>
      <c r="F202" s="1" t="s">
        <v>1870</v>
      </c>
      <c r="G202" s="4" t="str">
        <f>LEFT(F202,FIND(".",F202,1)-1)</f>
        <v>ENSCAFT00000038313</v>
      </c>
      <c r="H202" s="1" t="s">
        <v>18</v>
      </c>
      <c r="I202" s="1" t="s">
        <v>141</v>
      </c>
      <c r="J202" s="1" t="s">
        <v>1879</v>
      </c>
      <c r="K202" s="1" t="s">
        <v>1880</v>
      </c>
      <c r="L202" s="1">
        <v>114</v>
      </c>
      <c r="M202" s="1" t="s">
        <v>1881</v>
      </c>
      <c r="N202" s="1" t="s">
        <v>1882</v>
      </c>
      <c r="O202" s="1" t="s">
        <v>1883</v>
      </c>
      <c r="P202" s="1" t="s">
        <v>2266</v>
      </c>
      <c r="Q202" s="1"/>
      <c r="R202" t="s">
        <v>2431</v>
      </c>
      <c r="S202" s="1" t="s">
        <v>2184</v>
      </c>
      <c r="U202" t="s">
        <v>2463</v>
      </c>
      <c r="V202" t="s">
        <v>2941</v>
      </c>
      <c r="W202">
        <v>1</v>
      </c>
      <c r="Z202" t="s">
        <v>3389</v>
      </c>
      <c r="AA202">
        <v>4</v>
      </c>
    </row>
    <row r="203" spans="1:27" x14ac:dyDescent="0.2">
      <c r="A203" s="1" t="s">
        <v>2106</v>
      </c>
      <c r="B203" s="1" t="s">
        <v>2110</v>
      </c>
      <c r="C203" s="1" t="s">
        <v>2098</v>
      </c>
      <c r="D203" s="1" t="s">
        <v>2099</v>
      </c>
      <c r="E203" s="1" t="s">
        <v>2100</v>
      </c>
      <c r="F203" s="1" t="s">
        <v>2101</v>
      </c>
      <c r="G203" s="4" t="str">
        <f>LEFT(F203,FIND(".",F203,1)-1)</f>
        <v>ENSCAFT00000035969</v>
      </c>
      <c r="H203" s="1" t="s">
        <v>18</v>
      </c>
      <c r="I203" s="1" t="s">
        <v>141</v>
      </c>
      <c r="J203" s="1" t="s">
        <v>2102</v>
      </c>
      <c r="K203" s="1" t="s">
        <v>2102</v>
      </c>
      <c r="L203" s="1" t="s">
        <v>2103</v>
      </c>
      <c r="M203" s="1" t="s">
        <v>368</v>
      </c>
      <c r="N203" s="1" t="s">
        <v>2104</v>
      </c>
      <c r="O203" s="1" t="s">
        <v>23</v>
      </c>
      <c r="P203" s="1" t="s">
        <v>2266</v>
      </c>
      <c r="Q203" s="1"/>
      <c r="R203" t="s">
        <v>2431</v>
      </c>
      <c r="S203" s="1" t="s">
        <v>2112</v>
      </c>
      <c r="U203" t="s">
        <v>2460</v>
      </c>
      <c r="V203" t="s">
        <v>2938</v>
      </c>
      <c r="W203">
        <v>1</v>
      </c>
      <c r="Z203" t="s">
        <v>3387</v>
      </c>
      <c r="AA203">
        <v>31</v>
      </c>
    </row>
    <row r="204" spans="1:27" x14ac:dyDescent="0.2">
      <c r="A204" s="1" t="s">
        <v>2106</v>
      </c>
      <c r="B204" s="1" t="s">
        <v>2111</v>
      </c>
      <c r="C204" s="1" t="s">
        <v>1884</v>
      </c>
      <c r="D204" s="1" t="s">
        <v>23</v>
      </c>
      <c r="E204" s="1" t="s">
        <v>1885</v>
      </c>
      <c r="F204" s="1" t="s">
        <v>1886</v>
      </c>
      <c r="G204" s="4" t="str">
        <f>LEFT(F204,FIND(".",F204,1)-1)</f>
        <v>ENSCAFT00000025414</v>
      </c>
      <c r="H204" s="1" t="s">
        <v>18</v>
      </c>
      <c r="I204" s="1" t="s">
        <v>19</v>
      </c>
      <c r="J204" s="1">
        <v>813</v>
      </c>
      <c r="K204" s="1">
        <v>813</v>
      </c>
      <c r="L204" s="1">
        <v>271</v>
      </c>
      <c r="M204" s="1" t="s">
        <v>188</v>
      </c>
      <c r="N204" s="1" t="s">
        <v>1550</v>
      </c>
      <c r="O204" s="1" t="s">
        <v>1887</v>
      </c>
      <c r="P204" s="1" t="s">
        <v>2265</v>
      </c>
      <c r="Q204" t="s">
        <v>2303</v>
      </c>
      <c r="R204" t="s">
        <v>2431</v>
      </c>
      <c r="S204" s="1" t="s">
        <v>2158</v>
      </c>
      <c r="U204" t="s">
        <v>2643</v>
      </c>
      <c r="V204" t="s">
        <v>3114</v>
      </c>
      <c r="W204">
        <v>-1</v>
      </c>
      <c r="X204" t="s">
        <v>2438</v>
      </c>
      <c r="Z204" t="s">
        <v>3541</v>
      </c>
    </row>
    <row r="205" spans="1:27" x14ac:dyDescent="0.2">
      <c r="A205" s="1" t="s">
        <v>2106</v>
      </c>
      <c r="B205" s="1" t="s">
        <v>2111</v>
      </c>
      <c r="C205" s="1" t="s">
        <v>1884</v>
      </c>
      <c r="D205" s="1" t="s">
        <v>23</v>
      </c>
      <c r="E205" s="1" t="s">
        <v>1885</v>
      </c>
      <c r="F205" s="1" t="s">
        <v>1888</v>
      </c>
      <c r="G205" s="4" t="str">
        <f>LEFT(F205,FIND(".",F205,1)-1)</f>
        <v>ENSCAFT00000061685</v>
      </c>
      <c r="H205" s="1" t="s">
        <v>18</v>
      </c>
      <c r="I205" s="1" t="s">
        <v>19</v>
      </c>
      <c r="J205" s="1">
        <v>792</v>
      </c>
      <c r="K205" s="1">
        <v>735</v>
      </c>
      <c r="L205" s="1">
        <v>245</v>
      </c>
      <c r="M205" s="1" t="s">
        <v>188</v>
      </c>
      <c r="N205" s="1" t="s">
        <v>1550</v>
      </c>
      <c r="O205" s="1" t="s">
        <v>1887</v>
      </c>
      <c r="P205" s="1" t="s">
        <v>2265</v>
      </c>
      <c r="Q205" t="s">
        <v>2303</v>
      </c>
      <c r="R205" t="s">
        <v>2431</v>
      </c>
      <c r="S205" s="1" t="s">
        <v>2157</v>
      </c>
      <c r="U205" t="s">
        <v>2716</v>
      </c>
      <c r="V205" t="s">
        <v>3187</v>
      </c>
      <c r="W205">
        <v>-1</v>
      </c>
      <c r="X205" t="s">
        <v>2438</v>
      </c>
      <c r="Z205" t="s">
        <v>3599</v>
      </c>
    </row>
    <row r="206" spans="1:27" x14ac:dyDescent="0.2">
      <c r="A206" s="1" t="s">
        <v>2108</v>
      </c>
      <c r="B206" s="1" t="s">
        <v>2111</v>
      </c>
      <c r="C206" s="1" t="s">
        <v>24</v>
      </c>
      <c r="D206" s="1" t="s">
        <v>23</v>
      </c>
      <c r="E206" s="1" t="s">
        <v>25</v>
      </c>
      <c r="F206" s="1" t="s">
        <v>26</v>
      </c>
      <c r="G206" s="4" t="str">
        <f>LEFT(F206,FIND(".",F206,1)-1)</f>
        <v>ENSCAFT00000009509</v>
      </c>
      <c r="H206" s="1" t="s">
        <v>18</v>
      </c>
      <c r="I206" s="1" t="s">
        <v>19</v>
      </c>
      <c r="J206" s="1">
        <v>13235</v>
      </c>
      <c r="K206" s="1">
        <v>13235</v>
      </c>
      <c r="L206" s="1">
        <v>4412</v>
      </c>
      <c r="M206" s="1" t="s">
        <v>27</v>
      </c>
      <c r="N206" s="1" t="s">
        <v>28</v>
      </c>
      <c r="O206" s="1" t="s">
        <v>23</v>
      </c>
      <c r="P206" s="1" t="s">
        <v>2265</v>
      </c>
      <c r="Q206" t="s">
        <v>2397</v>
      </c>
      <c r="R206" t="s">
        <v>2431</v>
      </c>
      <c r="S206" s="1" t="s">
        <v>2203</v>
      </c>
      <c r="U206" t="s">
        <v>2624</v>
      </c>
      <c r="V206" t="s">
        <v>3095</v>
      </c>
      <c r="W206">
        <v>-1</v>
      </c>
      <c r="X206" t="s">
        <v>2438</v>
      </c>
      <c r="Z206" t="s">
        <v>3526</v>
      </c>
    </row>
    <row r="207" spans="1:27" x14ac:dyDescent="0.2">
      <c r="A207" s="1" t="s">
        <v>2108</v>
      </c>
      <c r="B207" s="1" t="s">
        <v>2111</v>
      </c>
      <c r="C207" s="1" t="s">
        <v>24</v>
      </c>
      <c r="D207" s="1" t="s">
        <v>23</v>
      </c>
      <c r="E207" s="1" t="s">
        <v>25</v>
      </c>
      <c r="F207" s="1" t="s">
        <v>29</v>
      </c>
      <c r="G207" s="4" t="str">
        <f>LEFT(F207,FIND(".",F207,1)-1)</f>
        <v>ENSCAFT00000048904</v>
      </c>
      <c r="H207" s="1" t="s">
        <v>18</v>
      </c>
      <c r="I207" s="1" t="s">
        <v>19</v>
      </c>
      <c r="J207" s="1">
        <v>13220</v>
      </c>
      <c r="K207" s="1">
        <v>13220</v>
      </c>
      <c r="L207" s="1">
        <v>4407</v>
      </c>
      <c r="M207" s="1" t="s">
        <v>27</v>
      </c>
      <c r="N207" s="1" t="s">
        <v>28</v>
      </c>
      <c r="O207" s="1" t="s">
        <v>23</v>
      </c>
      <c r="P207" s="1" t="s">
        <v>2265</v>
      </c>
      <c r="Q207" t="s">
        <v>2397</v>
      </c>
      <c r="R207" t="s">
        <v>2431</v>
      </c>
      <c r="S207" s="1" t="s">
        <v>2202</v>
      </c>
      <c r="U207" t="s">
        <v>2656</v>
      </c>
      <c r="V207" t="s">
        <v>3127</v>
      </c>
      <c r="W207">
        <v>-1</v>
      </c>
      <c r="X207" t="s">
        <v>2438</v>
      </c>
      <c r="Z207" t="s">
        <v>3551</v>
      </c>
    </row>
    <row r="208" spans="1:27" x14ac:dyDescent="0.2">
      <c r="A208" s="1" t="s">
        <v>2108</v>
      </c>
      <c r="B208" s="1" t="s">
        <v>2110</v>
      </c>
      <c r="C208" s="1" t="s">
        <v>153</v>
      </c>
      <c r="D208" s="1" t="s">
        <v>154</v>
      </c>
      <c r="E208" s="1" t="s">
        <v>155</v>
      </c>
      <c r="F208" s="1" t="s">
        <v>156</v>
      </c>
      <c r="G208" s="4" t="str">
        <f>LEFT(F208,FIND(".",F208,1)-1)</f>
        <v>ENSCAFT00000043618</v>
      </c>
      <c r="H208" s="1" t="s">
        <v>18</v>
      </c>
      <c r="I208" s="1" t="s">
        <v>19</v>
      </c>
      <c r="J208" s="1" t="s">
        <v>157</v>
      </c>
      <c r="K208" s="1" t="s">
        <v>157</v>
      </c>
      <c r="L208" s="1">
        <v>91</v>
      </c>
      <c r="M208" s="1" t="s">
        <v>158</v>
      </c>
      <c r="N208" s="1" t="s">
        <v>159</v>
      </c>
      <c r="O208" s="1" t="s">
        <v>23</v>
      </c>
      <c r="P208" s="1" t="s">
        <v>2265</v>
      </c>
      <c r="Q208" t="s">
        <v>2339</v>
      </c>
      <c r="R208" t="s">
        <v>2431</v>
      </c>
      <c r="S208" s="1" t="s">
        <v>2152</v>
      </c>
      <c r="U208" t="s">
        <v>2664</v>
      </c>
      <c r="V208" t="s">
        <v>3135</v>
      </c>
      <c r="W208">
        <v>-1</v>
      </c>
      <c r="X208" t="s">
        <v>2438</v>
      </c>
      <c r="Z208" t="s">
        <v>3558</v>
      </c>
    </row>
    <row r="209" spans="1:27" x14ac:dyDescent="0.2">
      <c r="A209" s="1" t="s">
        <v>2108</v>
      </c>
      <c r="B209" s="1" t="s">
        <v>2110</v>
      </c>
      <c r="C209" s="1" t="s">
        <v>153</v>
      </c>
      <c r="D209" s="1" t="s">
        <v>154</v>
      </c>
      <c r="E209" s="1" t="s">
        <v>155</v>
      </c>
      <c r="F209" s="1" t="s">
        <v>161</v>
      </c>
      <c r="G209" s="4" t="str">
        <f>LEFT(F209,FIND(".",F209,1)-1)</f>
        <v>ENSCAFT00000063603</v>
      </c>
      <c r="H209" s="1" t="s">
        <v>18</v>
      </c>
      <c r="I209" s="1" t="s">
        <v>19</v>
      </c>
      <c r="J209" s="1" t="s">
        <v>157</v>
      </c>
      <c r="K209" s="1" t="s">
        <v>157</v>
      </c>
      <c r="L209" s="1">
        <v>91</v>
      </c>
      <c r="M209" s="1" t="s">
        <v>158</v>
      </c>
      <c r="N209" s="1" t="s">
        <v>159</v>
      </c>
      <c r="O209" s="1" t="s">
        <v>23</v>
      </c>
      <c r="P209" s="1" t="s">
        <v>2265</v>
      </c>
      <c r="Q209" t="s">
        <v>2339</v>
      </c>
      <c r="R209" t="s">
        <v>2431</v>
      </c>
      <c r="S209" s="1" t="s">
        <v>2152</v>
      </c>
      <c r="U209" t="s">
        <v>2680</v>
      </c>
      <c r="V209" t="s">
        <v>3151</v>
      </c>
      <c r="W209">
        <v>-1</v>
      </c>
      <c r="X209" t="s">
        <v>2438</v>
      </c>
      <c r="Z209" t="s">
        <v>3571</v>
      </c>
    </row>
    <row r="210" spans="1:27" x14ac:dyDescent="0.2">
      <c r="A210" s="1" t="s">
        <v>2108</v>
      </c>
      <c r="B210" s="1" t="s">
        <v>2110</v>
      </c>
      <c r="C210" s="1" t="s">
        <v>153</v>
      </c>
      <c r="D210" s="1" t="s">
        <v>154</v>
      </c>
      <c r="E210" s="1" t="s">
        <v>155</v>
      </c>
      <c r="F210" s="1" t="s">
        <v>163</v>
      </c>
      <c r="G210" s="4" t="str">
        <f>LEFT(F210,FIND(".",F210,1)-1)</f>
        <v>ENSCAFT00000077793</v>
      </c>
      <c r="H210" s="1" t="s">
        <v>18</v>
      </c>
      <c r="I210" s="1" t="s">
        <v>19</v>
      </c>
      <c r="J210" s="1" t="s">
        <v>157</v>
      </c>
      <c r="K210" s="1" t="s">
        <v>157</v>
      </c>
      <c r="L210" s="1">
        <v>91</v>
      </c>
      <c r="M210" s="1" t="s">
        <v>158</v>
      </c>
      <c r="N210" s="1" t="s">
        <v>159</v>
      </c>
      <c r="O210" s="1" t="s">
        <v>23</v>
      </c>
      <c r="P210" s="1" t="s">
        <v>2265</v>
      </c>
      <c r="Q210" t="s">
        <v>2339</v>
      </c>
      <c r="R210" t="s">
        <v>2431</v>
      </c>
      <c r="S210" s="1" t="s">
        <v>2144</v>
      </c>
      <c r="U210" t="s">
        <v>2704</v>
      </c>
      <c r="V210" t="s">
        <v>3175</v>
      </c>
      <c r="W210">
        <v>-1</v>
      </c>
      <c r="X210" t="s">
        <v>2438</v>
      </c>
      <c r="Z210" t="s">
        <v>3590</v>
      </c>
    </row>
    <row r="211" spans="1:27" x14ac:dyDescent="0.2">
      <c r="A211" s="1" t="s">
        <v>2108</v>
      </c>
      <c r="B211" s="1" t="s">
        <v>2110</v>
      </c>
      <c r="C211" s="1" t="s">
        <v>153</v>
      </c>
      <c r="D211" s="1" t="s">
        <v>154</v>
      </c>
      <c r="E211" s="1" t="s">
        <v>155</v>
      </c>
      <c r="F211" s="1" t="s">
        <v>160</v>
      </c>
      <c r="G211" s="4" t="str">
        <f>LEFT(F211,FIND(".",F211,1)-1)</f>
        <v>ENSCAFT00000062052</v>
      </c>
      <c r="H211" s="1" t="s">
        <v>18</v>
      </c>
      <c r="I211" s="1" t="s">
        <v>19</v>
      </c>
      <c r="J211" s="1" t="s">
        <v>157</v>
      </c>
      <c r="K211" s="1" t="s">
        <v>157</v>
      </c>
      <c r="L211" s="1">
        <v>91</v>
      </c>
      <c r="M211" s="1" t="s">
        <v>158</v>
      </c>
      <c r="N211" s="1" t="s">
        <v>159</v>
      </c>
      <c r="O211" s="1" t="s">
        <v>23</v>
      </c>
      <c r="P211" s="1" t="s">
        <v>2265</v>
      </c>
      <c r="Q211" t="s">
        <v>2339</v>
      </c>
      <c r="R211" t="s">
        <v>2431</v>
      </c>
      <c r="S211" s="1" t="s">
        <v>2124</v>
      </c>
      <c r="U211" t="s">
        <v>2713</v>
      </c>
      <c r="V211" t="s">
        <v>3184</v>
      </c>
      <c r="W211">
        <v>-1</v>
      </c>
      <c r="X211" t="s">
        <v>2438</v>
      </c>
      <c r="Z211" t="s">
        <v>3596</v>
      </c>
    </row>
    <row r="212" spans="1:27" x14ac:dyDescent="0.2">
      <c r="A212" s="1" t="s">
        <v>2108</v>
      </c>
      <c r="B212" s="1" t="s">
        <v>2110</v>
      </c>
      <c r="C212" s="1" t="s">
        <v>153</v>
      </c>
      <c r="D212" s="1" t="s">
        <v>154</v>
      </c>
      <c r="E212" s="1" t="s">
        <v>155</v>
      </c>
      <c r="F212" s="1" t="s">
        <v>162</v>
      </c>
      <c r="G212" s="4" t="str">
        <f>LEFT(F212,FIND(".",F212,1)-1)</f>
        <v>ENSCAFT00000075263</v>
      </c>
      <c r="H212" s="1" t="s">
        <v>18</v>
      </c>
      <c r="I212" s="1" t="s">
        <v>19</v>
      </c>
      <c r="J212" s="1" t="s">
        <v>157</v>
      </c>
      <c r="K212" s="1" t="s">
        <v>157</v>
      </c>
      <c r="L212" s="1">
        <v>91</v>
      </c>
      <c r="M212" s="1" t="s">
        <v>158</v>
      </c>
      <c r="N212" s="1" t="s">
        <v>159</v>
      </c>
      <c r="O212" s="1" t="s">
        <v>23</v>
      </c>
      <c r="P212" s="1" t="s">
        <v>2265</v>
      </c>
      <c r="Q212" t="s">
        <v>2339</v>
      </c>
      <c r="R212" t="s">
        <v>2431</v>
      </c>
      <c r="S212" s="1" t="s">
        <v>2125</v>
      </c>
      <c r="U212" t="s">
        <v>2718</v>
      </c>
      <c r="V212" t="s">
        <v>3189</v>
      </c>
      <c r="W212">
        <v>-1</v>
      </c>
      <c r="X212" t="s">
        <v>2438</v>
      </c>
      <c r="Z212" t="s">
        <v>3600</v>
      </c>
    </row>
    <row r="213" spans="1:27" x14ac:dyDescent="0.2">
      <c r="A213" s="1" t="s">
        <v>2108</v>
      </c>
      <c r="B213" s="1" t="s">
        <v>2110</v>
      </c>
      <c r="C213" s="1" t="s">
        <v>164</v>
      </c>
      <c r="D213" s="1" t="s">
        <v>23</v>
      </c>
      <c r="E213" s="1" t="s">
        <v>155</v>
      </c>
      <c r="F213" s="1" t="s">
        <v>160</v>
      </c>
      <c r="G213" s="4" t="str">
        <f>LEFT(F213,FIND(".",F213,1)-1)</f>
        <v>ENSCAFT00000062052</v>
      </c>
      <c r="H213" s="1" t="s">
        <v>18</v>
      </c>
      <c r="I213" s="1" t="s">
        <v>19</v>
      </c>
      <c r="J213" s="1">
        <v>253</v>
      </c>
      <c r="K213" s="1">
        <v>253</v>
      </c>
      <c r="L213" s="1">
        <v>85</v>
      </c>
      <c r="M213" s="1" t="s">
        <v>135</v>
      </c>
      <c r="N213" s="1" t="s">
        <v>165</v>
      </c>
      <c r="O213" s="1" t="s">
        <v>23</v>
      </c>
      <c r="P213" s="1" t="s">
        <v>2265</v>
      </c>
      <c r="Q213" t="s">
        <v>2339</v>
      </c>
      <c r="R213" t="s">
        <v>2431</v>
      </c>
      <c r="S213" s="1" t="s">
        <v>2124</v>
      </c>
      <c r="U213" t="s">
        <v>2712</v>
      </c>
      <c r="V213" t="s">
        <v>3183</v>
      </c>
      <c r="W213">
        <v>-1</v>
      </c>
      <c r="X213" t="s">
        <v>2438</v>
      </c>
      <c r="Z213" t="s">
        <v>3596</v>
      </c>
    </row>
    <row r="214" spans="1:27" x14ac:dyDescent="0.2">
      <c r="A214" s="1" t="s">
        <v>2108</v>
      </c>
      <c r="B214" s="1" t="s">
        <v>2110</v>
      </c>
      <c r="C214" s="1" t="s">
        <v>164</v>
      </c>
      <c r="D214" s="1" t="s">
        <v>23</v>
      </c>
      <c r="E214" s="1" t="s">
        <v>155</v>
      </c>
      <c r="F214" s="1" t="s">
        <v>156</v>
      </c>
      <c r="G214" s="4" t="str">
        <f>LEFT(F214,FIND(".",F214,1)-1)</f>
        <v>ENSCAFT00000043618</v>
      </c>
      <c r="H214" s="1" t="s">
        <v>18</v>
      </c>
      <c r="I214" s="1" t="s">
        <v>19</v>
      </c>
      <c r="J214" s="1">
        <v>253</v>
      </c>
      <c r="K214" s="1">
        <v>253</v>
      </c>
      <c r="L214" s="1">
        <v>85</v>
      </c>
      <c r="M214" s="1" t="s">
        <v>135</v>
      </c>
      <c r="N214" s="1" t="s">
        <v>165</v>
      </c>
      <c r="O214" s="1" t="s">
        <v>23</v>
      </c>
      <c r="P214" s="1" t="s">
        <v>2265</v>
      </c>
      <c r="Q214" t="s">
        <v>2339</v>
      </c>
      <c r="R214" t="s">
        <v>2431</v>
      </c>
      <c r="S214" s="1" t="s">
        <v>2152</v>
      </c>
      <c r="U214" t="s">
        <v>2663</v>
      </c>
      <c r="V214" t="s">
        <v>3134</v>
      </c>
      <c r="W214">
        <v>-1</v>
      </c>
      <c r="X214" t="s">
        <v>2438</v>
      </c>
      <c r="Z214" t="s">
        <v>3558</v>
      </c>
    </row>
    <row r="215" spans="1:27" x14ac:dyDescent="0.2">
      <c r="A215" s="1" t="s">
        <v>2108</v>
      </c>
      <c r="B215" s="1" t="s">
        <v>2110</v>
      </c>
      <c r="C215" s="1" t="s">
        <v>164</v>
      </c>
      <c r="D215" s="1" t="s">
        <v>23</v>
      </c>
      <c r="E215" s="1" t="s">
        <v>155</v>
      </c>
      <c r="F215" s="1" t="s">
        <v>161</v>
      </c>
      <c r="G215" s="4" t="str">
        <f>LEFT(F215,FIND(".",F215,1)-1)</f>
        <v>ENSCAFT00000063603</v>
      </c>
      <c r="H215" s="1" t="s">
        <v>18</v>
      </c>
      <c r="I215" s="1" t="s">
        <v>19</v>
      </c>
      <c r="J215" s="1">
        <v>253</v>
      </c>
      <c r="K215" s="1">
        <v>253</v>
      </c>
      <c r="L215" s="1">
        <v>85</v>
      </c>
      <c r="M215" s="1" t="s">
        <v>135</v>
      </c>
      <c r="N215" s="1" t="s">
        <v>165</v>
      </c>
      <c r="O215" s="1" t="s">
        <v>23</v>
      </c>
      <c r="P215" s="1" t="s">
        <v>2265</v>
      </c>
      <c r="Q215" t="s">
        <v>2339</v>
      </c>
      <c r="R215" t="s">
        <v>2431</v>
      </c>
      <c r="S215" s="1" t="s">
        <v>2152</v>
      </c>
      <c r="U215" t="s">
        <v>2679</v>
      </c>
      <c r="V215" t="s">
        <v>3150</v>
      </c>
      <c r="W215">
        <v>-1</v>
      </c>
      <c r="X215" t="s">
        <v>2438</v>
      </c>
      <c r="Z215" t="s">
        <v>3571</v>
      </c>
    </row>
    <row r="216" spans="1:27" x14ac:dyDescent="0.2">
      <c r="A216" s="1" t="s">
        <v>2108</v>
      </c>
      <c r="B216" s="1" t="s">
        <v>2110</v>
      </c>
      <c r="C216" s="1" t="s">
        <v>164</v>
      </c>
      <c r="D216" s="1" t="s">
        <v>23</v>
      </c>
      <c r="E216" s="1" t="s">
        <v>155</v>
      </c>
      <c r="F216" s="1" t="s">
        <v>163</v>
      </c>
      <c r="G216" s="4" t="str">
        <f>LEFT(F216,FIND(".",F216,1)-1)</f>
        <v>ENSCAFT00000077793</v>
      </c>
      <c r="H216" s="1" t="s">
        <v>18</v>
      </c>
      <c r="I216" s="1" t="s">
        <v>19</v>
      </c>
      <c r="J216" s="1">
        <v>253</v>
      </c>
      <c r="K216" s="1">
        <v>253</v>
      </c>
      <c r="L216" s="1">
        <v>85</v>
      </c>
      <c r="M216" s="1" t="s">
        <v>135</v>
      </c>
      <c r="N216" s="1" t="s">
        <v>165</v>
      </c>
      <c r="O216" s="1" t="s">
        <v>23</v>
      </c>
      <c r="P216" s="1" t="s">
        <v>2265</v>
      </c>
      <c r="Q216" t="s">
        <v>2339</v>
      </c>
      <c r="R216" t="s">
        <v>2431</v>
      </c>
      <c r="S216" s="1" t="s">
        <v>2144</v>
      </c>
      <c r="U216" t="s">
        <v>2703</v>
      </c>
      <c r="V216" t="s">
        <v>3174</v>
      </c>
      <c r="W216">
        <v>-1</v>
      </c>
      <c r="X216" t="s">
        <v>2438</v>
      </c>
      <c r="Z216" t="s">
        <v>3590</v>
      </c>
    </row>
    <row r="217" spans="1:27" x14ac:dyDescent="0.2">
      <c r="A217" s="1" t="s">
        <v>2108</v>
      </c>
      <c r="B217" s="1" t="s">
        <v>2110</v>
      </c>
      <c r="C217" s="1" t="s">
        <v>164</v>
      </c>
      <c r="D217" s="1" t="s">
        <v>23</v>
      </c>
      <c r="E217" s="1" t="s">
        <v>155</v>
      </c>
      <c r="F217" s="1" t="s">
        <v>162</v>
      </c>
      <c r="G217" s="4" t="str">
        <f>LEFT(F217,FIND(".",F217,1)-1)</f>
        <v>ENSCAFT00000075263</v>
      </c>
      <c r="H217" s="1" t="s">
        <v>18</v>
      </c>
      <c r="I217" s="1" t="s">
        <v>19</v>
      </c>
      <c r="J217" s="1">
        <v>253</v>
      </c>
      <c r="K217" s="1">
        <v>253</v>
      </c>
      <c r="L217" s="1">
        <v>85</v>
      </c>
      <c r="M217" s="1" t="s">
        <v>135</v>
      </c>
      <c r="N217" s="1" t="s">
        <v>165</v>
      </c>
      <c r="O217" s="1" t="s">
        <v>23</v>
      </c>
      <c r="P217" s="1" t="s">
        <v>2265</v>
      </c>
      <c r="Q217" t="s">
        <v>2339</v>
      </c>
      <c r="R217" t="s">
        <v>2431</v>
      </c>
      <c r="S217" s="1" t="s">
        <v>2125</v>
      </c>
      <c r="U217" t="s">
        <v>2717</v>
      </c>
      <c r="V217" t="s">
        <v>3188</v>
      </c>
      <c r="W217">
        <v>-1</v>
      </c>
      <c r="X217" t="s">
        <v>2438</v>
      </c>
      <c r="Z217" t="s">
        <v>3600</v>
      </c>
    </row>
    <row r="218" spans="1:27" x14ac:dyDescent="0.2">
      <c r="A218" s="1" t="s">
        <v>2108</v>
      </c>
      <c r="B218" s="1" t="s">
        <v>2111</v>
      </c>
      <c r="C218" s="1" t="s">
        <v>14</v>
      </c>
      <c r="D218" s="1" t="s">
        <v>15</v>
      </c>
      <c r="E218" s="1" t="s">
        <v>16</v>
      </c>
      <c r="F218" s="1" t="s">
        <v>17</v>
      </c>
      <c r="G218" s="4" t="str">
        <f>LEFT(F218,FIND(".",F218,1)-1)</f>
        <v>ENSCAFT00000049723</v>
      </c>
      <c r="H218" s="1" t="s">
        <v>18</v>
      </c>
      <c r="I218" s="1" t="s">
        <v>19</v>
      </c>
      <c r="J218" s="1" t="s">
        <v>20</v>
      </c>
      <c r="K218" s="1" t="s">
        <v>20</v>
      </c>
      <c r="L218" s="1">
        <v>160</v>
      </c>
      <c r="M218" s="1" t="s">
        <v>21</v>
      </c>
      <c r="N218" s="1" t="s">
        <v>22</v>
      </c>
      <c r="O218" s="1" t="s">
        <v>23</v>
      </c>
      <c r="P218" s="1" t="s">
        <v>2265</v>
      </c>
      <c r="Q218" t="s">
        <v>2393</v>
      </c>
      <c r="R218" t="s">
        <v>2431</v>
      </c>
      <c r="S218" s="1" t="s">
        <v>2184</v>
      </c>
      <c r="U218" t="s">
        <v>2809</v>
      </c>
      <c r="V218" t="s">
        <v>3278</v>
      </c>
      <c r="W218">
        <v>1</v>
      </c>
      <c r="X218" t="s">
        <v>2438</v>
      </c>
      <c r="Z218" t="s">
        <v>3679</v>
      </c>
      <c r="AA218">
        <v>4</v>
      </c>
    </row>
    <row r="219" spans="1:27" x14ac:dyDescent="0.2">
      <c r="A219" s="1" t="s">
        <v>2108</v>
      </c>
      <c r="B219" s="1" t="s">
        <v>2110</v>
      </c>
      <c r="C219" s="1" t="s">
        <v>166</v>
      </c>
      <c r="D219" s="1" t="s">
        <v>23</v>
      </c>
      <c r="E219" s="1" t="s">
        <v>167</v>
      </c>
      <c r="F219" s="1" t="s">
        <v>168</v>
      </c>
      <c r="G219" s="4" t="str">
        <f>LEFT(F219,FIND(".",F219,1)-1)</f>
        <v>ENSCAFT00000003076</v>
      </c>
      <c r="H219" s="1" t="s">
        <v>18</v>
      </c>
      <c r="I219" s="1" t="s">
        <v>19</v>
      </c>
      <c r="J219" s="1">
        <v>103</v>
      </c>
      <c r="K219" s="1">
        <v>103</v>
      </c>
      <c r="L219" s="1">
        <v>35</v>
      </c>
      <c r="M219" s="1" t="s">
        <v>169</v>
      </c>
      <c r="N219" s="1" t="s">
        <v>170</v>
      </c>
      <c r="O219" s="1" t="s">
        <v>171</v>
      </c>
      <c r="P219" s="1" t="s">
        <v>2265</v>
      </c>
      <c r="Q219" t="s">
        <v>2290</v>
      </c>
      <c r="R219" t="s">
        <v>2431</v>
      </c>
      <c r="S219" s="1" t="s">
        <v>2148</v>
      </c>
      <c r="U219" t="s">
        <v>2587</v>
      </c>
      <c r="V219" t="s">
        <v>3061</v>
      </c>
      <c r="W219">
        <v>-1</v>
      </c>
      <c r="X219" t="s">
        <v>2436</v>
      </c>
      <c r="Z219" t="s">
        <v>3492</v>
      </c>
    </row>
    <row r="220" spans="1:27" x14ac:dyDescent="0.2">
      <c r="A220" s="1" t="s">
        <v>2108</v>
      </c>
      <c r="B220" s="1" t="s">
        <v>2110</v>
      </c>
      <c r="C220" s="1" t="s">
        <v>166</v>
      </c>
      <c r="D220" s="1" t="s">
        <v>23</v>
      </c>
      <c r="E220" s="1" t="s">
        <v>167</v>
      </c>
      <c r="F220" s="1" t="s">
        <v>176</v>
      </c>
      <c r="G220" s="4" t="str">
        <f>LEFT(F220,FIND(".",F220,1)-1)</f>
        <v>ENSCAFT00000077049</v>
      </c>
      <c r="H220" s="1" t="s">
        <v>18</v>
      </c>
      <c r="I220" s="1" t="s">
        <v>19</v>
      </c>
      <c r="J220" s="1">
        <v>103</v>
      </c>
      <c r="K220" s="1">
        <v>103</v>
      </c>
      <c r="L220" s="1">
        <v>35</v>
      </c>
      <c r="M220" s="1" t="s">
        <v>169</v>
      </c>
      <c r="N220" s="1" t="s">
        <v>170</v>
      </c>
      <c r="O220" s="1" t="s">
        <v>171</v>
      </c>
      <c r="P220" s="1" t="s">
        <v>2265</v>
      </c>
      <c r="Q220" t="s">
        <v>2290</v>
      </c>
      <c r="R220" t="s">
        <v>2431</v>
      </c>
      <c r="S220" s="1" t="s">
        <v>2147</v>
      </c>
      <c r="U220" t="s">
        <v>2588</v>
      </c>
      <c r="V220" t="s">
        <v>3062</v>
      </c>
      <c r="W220">
        <v>-1</v>
      </c>
      <c r="X220" t="s">
        <v>2436</v>
      </c>
      <c r="Z220" t="s">
        <v>3493</v>
      </c>
    </row>
    <row r="221" spans="1:27" x14ac:dyDescent="0.2">
      <c r="A221" s="1" t="s">
        <v>2108</v>
      </c>
      <c r="B221" s="1" t="s">
        <v>2110</v>
      </c>
      <c r="C221" s="1" t="s">
        <v>166</v>
      </c>
      <c r="D221" s="1" t="s">
        <v>23</v>
      </c>
      <c r="E221" s="1" t="s">
        <v>167</v>
      </c>
      <c r="F221" s="1" t="s">
        <v>175</v>
      </c>
      <c r="G221" s="4" t="str">
        <f>LEFT(F221,FIND(".",F221,1)-1)</f>
        <v>ENSCAFT00000075035</v>
      </c>
      <c r="H221" s="1" t="s">
        <v>18</v>
      </c>
      <c r="I221" s="1" t="s">
        <v>19</v>
      </c>
      <c r="J221" s="1">
        <v>103</v>
      </c>
      <c r="K221" s="1">
        <v>103</v>
      </c>
      <c r="L221" s="1">
        <v>35</v>
      </c>
      <c r="M221" s="1" t="s">
        <v>169</v>
      </c>
      <c r="N221" s="1" t="s">
        <v>170</v>
      </c>
      <c r="O221" s="1" t="s">
        <v>171</v>
      </c>
      <c r="P221" s="1" t="s">
        <v>2265</v>
      </c>
      <c r="Q221" t="s">
        <v>2290</v>
      </c>
      <c r="R221" t="s">
        <v>2431</v>
      </c>
      <c r="S221" s="1" t="s">
        <v>2147</v>
      </c>
      <c r="U221" t="s">
        <v>2589</v>
      </c>
      <c r="V221" t="s">
        <v>3063</v>
      </c>
      <c r="W221">
        <v>-1</v>
      </c>
      <c r="X221" t="s">
        <v>2436</v>
      </c>
      <c r="Z221" t="s">
        <v>3494</v>
      </c>
    </row>
    <row r="222" spans="1:27" x14ac:dyDescent="0.2">
      <c r="A222" s="1" t="s">
        <v>2108</v>
      </c>
      <c r="B222" s="1" t="s">
        <v>2110</v>
      </c>
      <c r="C222" s="1" t="s">
        <v>166</v>
      </c>
      <c r="D222" s="1" t="s">
        <v>23</v>
      </c>
      <c r="E222" s="1" t="s">
        <v>167</v>
      </c>
      <c r="F222" s="1" t="s">
        <v>173</v>
      </c>
      <c r="G222" s="4" t="str">
        <f>LEFT(F222,FIND(".",F222,1)-1)</f>
        <v>ENSCAFT00000074274</v>
      </c>
      <c r="H222" s="1" t="s">
        <v>18</v>
      </c>
      <c r="I222" s="1" t="s">
        <v>19</v>
      </c>
      <c r="J222" s="1">
        <v>103</v>
      </c>
      <c r="K222" s="1">
        <v>103</v>
      </c>
      <c r="L222" s="1">
        <v>35</v>
      </c>
      <c r="M222" s="1" t="s">
        <v>169</v>
      </c>
      <c r="N222" s="1" t="s">
        <v>170</v>
      </c>
      <c r="O222" s="1" t="s">
        <v>171</v>
      </c>
      <c r="P222" s="1" t="s">
        <v>2265</v>
      </c>
      <c r="Q222" t="s">
        <v>2290</v>
      </c>
      <c r="R222" t="s">
        <v>2431</v>
      </c>
      <c r="S222" s="1" t="s">
        <v>2147</v>
      </c>
      <c r="U222" t="s">
        <v>2590</v>
      </c>
      <c r="V222" t="s">
        <v>3064</v>
      </c>
      <c r="W222">
        <v>-1</v>
      </c>
      <c r="X222" t="s">
        <v>2436</v>
      </c>
      <c r="Z222" t="s">
        <v>3495</v>
      </c>
    </row>
    <row r="223" spans="1:27" x14ac:dyDescent="0.2">
      <c r="A223" s="1" t="s">
        <v>2108</v>
      </c>
      <c r="B223" s="1" t="s">
        <v>2110</v>
      </c>
      <c r="C223" s="1" t="s">
        <v>166</v>
      </c>
      <c r="D223" s="1" t="s">
        <v>23</v>
      </c>
      <c r="E223" s="1" t="s">
        <v>167</v>
      </c>
      <c r="F223" s="1" t="s">
        <v>174</v>
      </c>
      <c r="G223" s="4" t="str">
        <f>LEFT(F223,FIND(".",F223,1)-1)</f>
        <v>ENSCAFT00000074591</v>
      </c>
      <c r="H223" s="1" t="s">
        <v>18</v>
      </c>
      <c r="I223" s="1" t="s">
        <v>19</v>
      </c>
      <c r="J223" s="1">
        <v>103</v>
      </c>
      <c r="K223" s="1">
        <v>103</v>
      </c>
      <c r="L223" s="1">
        <v>35</v>
      </c>
      <c r="M223" s="1" t="s">
        <v>169</v>
      </c>
      <c r="N223" s="1" t="s">
        <v>170</v>
      </c>
      <c r="O223" s="1" t="s">
        <v>171</v>
      </c>
      <c r="P223" s="1" t="s">
        <v>2265</v>
      </c>
      <c r="Q223" t="s">
        <v>2290</v>
      </c>
      <c r="R223" t="s">
        <v>2431</v>
      </c>
      <c r="S223" s="1" t="s">
        <v>2147</v>
      </c>
      <c r="U223" t="s">
        <v>2591</v>
      </c>
      <c r="V223" t="s">
        <v>3065</v>
      </c>
      <c r="W223">
        <v>-1</v>
      </c>
      <c r="X223" t="s">
        <v>2436</v>
      </c>
      <c r="Z223" t="s">
        <v>3496</v>
      </c>
    </row>
    <row r="224" spans="1:27" x14ac:dyDescent="0.2">
      <c r="A224" s="1" t="s">
        <v>2108</v>
      </c>
      <c r="B224" s="1" t="s">
        <v>2110</v>
      </c>
      <c r="C224" s="1" t="s">
        <v>166</v>
      </c>
      <c r="D224" s="1" t="s">
        <v>23</v>
      </c>
      <c r="E224" s="1" t="s">
        <v>167</v>
      </c>
      <c r="F224" s="1" t="s">
        <v>172</v>
      </c>
      <c r="G224" s="4" t="str">
        <f>LEFT(F224,FIND(".",F224,1)-1)</f>
        <v>ENSCAFT00000074137</v>
      </c>
      <c r="H224" s="1" t="s">
        <v>18</v>
      </c>
      <c r="I224" s="1" t="s">
        <v>19</v>
      </c>
      <c r="J224" s="1">
        <v>103</v>
      </c>
      <c r="K224" s="1">
        <v>103</v>
      </c>
      <c r="L224" s="1">
        <v>35</v>
      </c>
      <c r="M224" s="1" t="s">
        <v>169</v>
      </c>
      <c r="N224" s="1" t="s">
        <v>170</v>
      </c>
      <c r="O224" s="1" t="s">
        <v>171</v>
      </c>
      <c r="P224" s="1" t="s">
        <v>2265</v>
      </c>
      <c r="Q224" t="s">
        <v>2290</v>
      </c>
      <c r="R224" t="s">
        <v>2431</v>
      </c>
      <c r="S224" s="1" t="s">
        <v>2147</v>
      </c>
      <c r="U224" t="s">
        <v>2592</v>
      </c>
      <c r="V224" t="s">
        <v>3066</v>
      </c>
      <c r="W224">
        <v>-1</v>
      </c>
      <c r="X224" t="s">
        <v>2436</v>
      </c>
      <c r="Z224" t="s">
        <v>3497</v>
      </c>
    </row>
    <row r="225" spans="1:27" x14ac:dyDescent="0.2">
      <c r="A225" s="1" t="s">
        <v>2108</v>
      </c>
      <c r="B225" s="1" t="s">
        <v>2110</v>
      </c>
      <c r="C225" s="1" t="s">
        <v>177</v>
      </c>
      <c r="D225" s="1" t="s">
        <v>71</v>
      </c>
      <c r="E225" s="1" t="s">
        <v>178</v>
      </c>
      <c r="F225" s="1" t="s">
        <v>179</v>
      </c>
      <c r="G225" s="4" t="str">
        <f>LEFT(F225,FIND(".",F225,1)-1)</f>
        <v>ENSCAFT00000001073</v>
      </c>
      <c r="H225" s="1" t="s">
        <v>18</v>
      </c>
      <c r="I225" s="1" t="s">
        <v>19</v>
      </c>
      <c r="J225" s="1" t="s">
        <v>180</v>
      </c>
      <c r="K225" s="1" t="s">
        <v>180</v>
      </c>
      <c r="L225" s="1">
        <v>1359</v>
      </c>
      <c r="M225" s="1" t="s">
        <v>21</v>
      </c>
      <c r="N225" s="1" t="s">
        <v>181</v>
      </c>
      <c r="O225" s="1" t="s">
        <v>23</v>
      </c>
      <c r="P225" s="1" t="s">
        <v>2265</v>
      </c>
      <c r="Q225" t="s">
        <v>2421</v>
      </c>
      <c r="R225" t="s">
        <v>2431</v>
      </c>
      <c r="S225" s="1" t="s">
        <v>2217</v>
      </c>
      <c r="U225" t="s">
        <v>2743</v>
      </c>
      <c r="V225" t="s">
        <v>3212</v>
      </c>
      <c r="W225">
        <v>1</v>
      </c>
      <c r="X225" t="s">
        <v>2438</v>
      </c>
      <c r="Z225" t="s">
        <v>3619</v>
      </c>
      <c r="AA225">
        <v>1</v>
      </c>
    </row>
    <row r="226" spans="1:27" x14ac:dyDescent="0.2">
      <c r="A226" s="1" t="s">
        <v>2108</v>
      </c>
      <c r="B226" s="1" t="s">
        <v>2110</v>
      </c>
      <c r="C226" s="1" t="s">
        <v>177</v>
      </c>
      <c r="D226" s="1" t="s">
        <v>71</v>
      </c>
      <c r="E226" s="1" t="s">
        <v>178</v>
      </c>
      <c r="F226" s="1" t="s">
        <v>182</v>
      </c>
      <c r="G226" s="4" t="str">
        <f>LEFT(F226,FIND(".",F226,1)-1)</f>
        <v>ENSCAFT00000078929</v>
      </c>
      <c r="H226" s="1" t="s">
        <v>18</v>
      </c>
      <c r="I226" s="1" t="s">
        <v>19</v>
      </c>
      <c r="J226" s="1" t="s">
        <v>183</v>
      </c>
      <c r="K226" s="1" t="s">
        <v>183</v>
      </c>
      <c r="L226" s="1">
        <v>1355</v>
      </c>
      <c r="M226" s="1" t="s">
        <v>21</v>
      </c>
      <c r="N226" s="1" t="s">
        <v>181</v>
      </c>
      <c r="O226" s="1" t="s">
        <v>23</v>
      </c>
      <c r="P226" s="1" t="s">
        <v>2265</v>
      </c>
      <c r="Q226" t="s">
        <v>2421</v>
      </c>
      <c r="R226" t="s">
        <v>2431</v>
      </c>
      <c r="S226" s="1" t="s">
        <v>2216</v>
      </c>
      <c r="U226" t="s">
        <v>2852</v>
      </c>
      <c r="V226" t="s">
        <v>3321</v>
      </c>
      <c r="W226">
        <v>1</v>
      </c>
      <c r="X226" t="s">
        <v>2438</v>
      </c>
      <c r="Z226" t="s">
        <v>3720</v>
      </c>
      <c r="AA226">
        <v>1</v>
      </c>
    </row>
    <row r="227" spans="1:27" x14ac:dyDescent="0.2">
      <c r="A227" s="1" t="s">
        <v>2108</v>
      </c>
      <c r="B227" s="1" t="s">
        <v>2110</v>
      </c>
      <c r="C227" s="1" t="s">
        <v>184</v>
      </c>
      <c r="D227" s="1" t="s">
        <v>23</v>
      </c>
      <c r="E227" s="1" t="s">
        <v>185</v>
      </c>
      <c r="F227" s="1" t="s">
        <v>186</v>
      </c>
      <c r="G227" s="4" t="str">
        <f>LEFT(F227,FIND(".",F227,1)-1)</f>
        <v>ENSCAFT00000001527</v>
      </c>
      <c r="H227" s="1" t="s">
        <v>18</v>
      </c>
      <c r="I227" s="1" t="s">
        <v>187</v>
      </c>
      <c r="J227" s="1">
        <v>46</v>
      </c>
      <c r="K227" s="1">
        <v>46</v>
      </c>
      <c r="L227" s="1">
        <v>16</v>
      </c>
      <c r="M227" s="1" t="s">
        <v>188</v>
      </c>
      <c r="N227" s="1" t="s">
        <v>189</v>
      </c>
      <c r="O227" s="1" t="s">
        <v>23</v>
      </c>
      <c r="P227" s="1" t="s">
        <v>2265</v>
      </c>
      <c r="Q227" t="s">
        <v>2410</v>
      </c>
      <c r="R227" t="s">
        <v>2431</v>
      </c>
      <c r="S227" s="1" t="s">
        <v>2145</v>
      </c>
      <c r="U227" t="s">
        <v>2744</v>
      </c>
      <c r="V227" t="s">
        <v>3213</v>
      </c>
      <c r="W227">
        <v>1</v>
      </c>
      <c r="X227" t="s">
        <v>2438</v>
      </c>
      <c r="Z227" t="s">
        <v>3620</v>
      </c>
      <c r="AA227">
        <v>1</v>
      </c>
    </row>
    <row r="228" spans="1:27" x14ac:dyDescent="0.2">
      <c r="A228" s="1" t="s">
        <v>2108</v>
      </c>
      <c r="B228" s="1" t="s">
        <v>2110</v>
      </c>
      <c r="C228" s="1" t="s">
        <v>184</v>
      </c>
      <c r="D228" s="1" t="s">
        <v>23</v>
      </c>
      <c r="E228" s="1" t="s">
        <v>185</v>
      </c>
      <c r="F228" s="1" t="s">
        <v>190</v>
      </c>
      <c r="G228" s="4" t="str">
        <f>LEFT(F228,FIND(".",F228,1)-1)</f>
        <v>ENSCAFT00000069703</v>
      </c>
      <c r="H228" s="1" t="s">
        <v>18</v>
      </c>
      <c r="I228" s="1" t="s">
        <v>187</v>
      </c>
      <c r="J228" s="1">
        <v>46</v>
      </c>
      <c r="K228" s="1">
        <v>46</v>
      </c>
      <c r="L228" s="1">
        <v>16</v>
      </c>
      <c r="M228" s="1" t="s">
        <v>188</v>
      </c>
      <c r="N228" s="1" t="s">
        <v>189</v>
      </c>
      <c r="O228" s="1" t="s">
        <v>23</v>
      </c>
      <c r="P228" s="1" t="s">
        <v>2265</v>
      </c>
      <c r="Q228" t="s">
        <v>2410</v>
      </c>
      <c r="R228" t="s">
        <v>2431</v>
      </c>
      <c r="S228" s="1" t="s">
        <v>2209</v>
      </c>
      <c r="U228" t="s">
        <v>2825</v>
      </c>
      <c r="V228" t="s">
        <v>3294</v>
      </c>
      <c r="W228">
        <v>1</v>
      </c>
      <c r="X228" t="s">
        <v>2438</v>
      </c>
      <c r="Z228" t="s">
        <v>3694</v>
      </c>
      <c r="AA228">
        <v>1</v>
      </c>
    </row>
    <row r="229" spans="1:27" x14ac:dyDescent="0.2">
      <c r="A229" s="1" t="s">
        <v>2108</v>
      </c>
      <c r="B229" s="1" t="s">
        <v>2110</v>
      </c>
      <c r="C229" s="1" t="s">
        <v>184</v>
      </c>
      <c r="D229" s="1" t="s">
        <v>23</v>
      </c>
      <c r="E229" s="1" t="s">
        <v>185</v>
      </c>
      <c r="F229" s="1" t="s">
        <v>191</v>
      </c>
      <c r="G229" s="4" t="str">
        <f>LEFT(F229,FIND(".",F229,1)-1)</f>
        <v>ENSCAFT00000081501</v>
      </c>
      <c r="H229" s="1" t="s">
        <v>18</v>
      </c>
      <c r="I229" s="1" t="s">
        <v>19</v>
      </c>
      <c r="J229" s="1">
        <v>54</v>
      </c>
      <c r="K229" s="1">
        <v>46</v>
      </c>
      <c r="L229" s="1">
        <v>16</v>
      </c>
      <c r="M229" s="1" t="s">
        <v>188</v>
      </c>
      <c r="N229" s="1" t="s">
        <v>189</v>
      </c>
      <c r="O229" s="1" t="s">
        <v>23</v>
      </c>
      <c r="P229" s="1" t="s">
        <v>2265</v>
      </c>
      <c r="Q229" t="s">
        <v>2410</v>
      </c>
      <c r="R229" t="s">
        <v>2431</v>
      </c>
      <c r="S229" s="1" t="s">
        <v>2146</v>
      </c>
      <c r="U229" t="s">
        <v>2833</v>
      </c>
      <c r="V229" t="s">
        <v>3302</v>
      </c>
      <c r="W229">
        <v>1</v>
      </c>
      <c r="X229" t="s">
        <v>2438</v>
      </c>
      <c r="Z229" t="s">
        <v>3702</v>
      </c>
      <c r="AA229">
        <v>1</v>
      </c>
    </row>
    <row r="230" spans="1:27" x14ac:dyDescent="0.2">
      <c r="A230" s="1" t="s">
        <v>2108</v>
      </c>
      <c r="B230" s="1" t="s">
        <v>2110</v>
      </c>
      <c r="C230" s="1" t="s">
        <v>184</v>
      </c>
      <c r="D230" s="1" t="s">
        <v>23</v>
      </c>
      <c r="E230" s="1" t="s">
        <v>185</v>
      </c>
      <c r="F230" s="1" t="s">
        <v>192</v>
      </c>
      <c r="G230" s="4" t="str">
        <f>LEFT(F230,FIND(".",F230,1)-1)</f>
        <v>ENSCAFT00000082079</v>
      </c>
      <c r="H230" s="1" t="s">
        <v>18</v>
      </c>
      <c r="I230" s="1" t="s">
        <v>19</v>
      </c>
      <c r="J230" s="1">
        <v>54</v>
      </c>
      <c r="K230" s="1">
        <v>46</v>
      </c>
      <c r="L230" s="1">
        <v>16</v>
      </c>
      <c r="M230" s="1" t="s">
        <v>188</v>
      </c>
      <c r="N230" s="1" t="s">
        <v>189</v>
      </c>
      <c r="O230" s="1" t="s">
        <v>23</v>
      </c>
      <c r="P230" s="1" t="s">
        <v>2265</v>
      </c>
      <c r="Q230" t="s">
        <v>2410</v>
      </c>
      <c r="R230" t="s">
        <v>2431</v>
      </c>
      <c r="S230" s="1" t="s">
        <v>2139</v>
      </c>
      <c r="U230" t="s">
        <v>2882</v>
      </c>
      <c r="V230" t="s">
        <v>3351</v>
      </c>
      <c r="W230">
        <v>1</v>
      </c>
      <c r="X230" t="s">
        <v>2438</v>
      </c>
      <c r="Z230" t="s">
        <v>3749</v>
      </c>
      <c r="AA230">
        <v>1</v>
      </c>
    </row>
    <row r="231" spans="1:27" x14ac:dyDescent="0.2">
      <c r="A231" s="1" t="s">
        <v>2108</v>
      </c>
      <c r="B231" s="1" t="s">
        <v>2111</v>
      </c>
      <c r="C231" s="1" t="s">
        <v>30</v>
      </c>
      <c r="D231" s="1" t="s">
        <v>23</v>
      </c>
      <c r="E231" s="1" t="s">
        <v>31</v>
      </c>
      <c r="F231" s="1" t="s">
        <v>32</v>
      </c>
      <c r="G231" s="4" t="str">
        <f>LEFT(F231,FIND(".",F231,1)-1)</f>
        <v>ENSCAFT00000020747</v>
      </c>
      <c r="H231" s="1" t="s">
        <v>18</v>
      </c>
      <c r="I231" s="1" t="s">
        <v>19</v>
      </c>
      <c r="J231" s="1">
        <v>617</v>
      </c>
      <c r="K231" s="1">
        <v>617</v>
      </c>
      <c r="L231" s="1">
        <v>206</v>
      </c>
      <c r="M231" s="1" t="s">
        <v>33</v>
      </c>
      <c r="N231" s="1" t="s">
        <v>34</v>
      </c>
      <c r="O231" s="1" t="s">
        <v>23</v>
      </c>
      <c r="P231" s="1" t="s">
        <v>2265</v>
      </c>
      <c r="Q231" s="1"/>
      <c r="R231" t="s">
        <v>2431</v>
      </c>
      <c r="S231" s="1" t="s">
        <v>2127</v>
      </c>
      <c r="U231" t="s">
        <v>2461</v>
      </c>
      <c r="V231" t="s">
        <v>2939</v>
      </c>
      <c r="W231">
        <v>-1</v>
      </c>
      <c r="Z231" t="s">
        <v>3388</v>
      </c>
    </row>
    <row r="232" spans="1:27" x14ac:dyDescent="0.2">
      <c r="A232" s="1" t="s">
        <v>2108</v>
      </c>
      <c r="B232" s="1" t="s">
        <v>2110</v>
      </c>
      <c r="C232" s="1" t="s">
        <v>193</v>
      </c>
      <c r="D232" s="1" t="s">
        <v>23</v>
      </c>
      <c r="E232" s="1" t="s">
        <v>194</v>
      </c>
      <c r="F232" s="1" t="s">
        <v>195</v>
      </c>
      <c r="G232" s="4" t="str">
        <f>LEFT(F232,FIND(".",F232,1)-1)</f>
        <v>ENSCAFT00000001047</v>
      </c>
      <c r="H232" s="1" t="s">
        <v>18</v>
      </c>
      <c r="I232" s="1" t="s">
        <v>19</v>
      </c>
      <c r="J232" s="1" t="s">
        <v>196</v>
      </c>
      <c r="K232" s="1" t="s">
        <v>196</v>
      </c>
      <c r="L232" s="1" t="s">
        <v>197</v>
      </c>
      <c r="M232" s="1" t="s">
        <v>198</v>
      </c>
      <c r="N232" s="1" t="s">
        <v>199</v>
      </c>
      <c r="O232" s="1" t="s">
        <v>23</v>
      </c>
      <c r="P232" s="1" t="s">
        <v>2265</v>
      </c>
      <c r="Q232" t="s">
        <v>2305</v>
      </c>
      <c r="R232" t="s">
        <v>2431</v>
      </c>
      <c r="S232" s="1" t="s">
        <v>2139</v>
      </c>
      <c r="U232" t="s">
        <v>2610</v>
      </c>
      <c r="V232" t="s">
        <v>3081</v>
      </c>
      <c r="W232">
        <v>-1</v>
      </c>
      <c r="X232" t="s">
        <v>2438</v>
      </c>
      <c r="Z232" t="s">
        <v>3514</v>
      </c>
    </row>
    <row r="233" spans="1:27" x14ac:dyDescent="0.2">
      <c r="A233" s="1" t="s">
        <v>2108</v>
      </c>
      <c r="B233" s="1" t="s">
        <v>2110</v>
      </c>
      <c r="C233" s="1" t="s">
        <v>200</v>
      </c>
      <c r="D233" s="1" t="s">
        <v>23</v>
      </c>
      <c r="E233" s="1" t="s">
        <v>201</v>
      </c>
      <c r="F233" s="1" t="s">
        <v>202</v>
      </c>
      <c r="G233" s="4" t="str">
        <f>LEFT(F233,FIND(".",F233,1)-1)</f>
        <v>ENSCAFT00000076190</v>
      </c>
      <c r="H233" s="1" t="s">
        <v>18</v>
      </c>
      <c r="I233" s="1" t="s">
        <v>203</v>
      </c>
      <c r="J233" s="1" t="s">
        <v>23</v>
      </c>
      <c r="K233" s="1" t="s">
        <v>23</v>
      </c>
      <c r="L233" s="1" t="s">
        <v>23</v>
      </c>
      <c r="M233" s="1" t="s">
        <v>23</v>
      </c>
      <c r="N233" s="1" t="s">
        <v>23</v>
      </c>
      <c r="O233" s="1" t="s">
        <v>23</v>
      </c>
      <c r="P233" s="1" t="s">
        <v>2265</v>
      </c>
      <c r="Q233" s="1"/>
      <c r="R233" t="s">
        <v>2434</v>
      </c>
      <c r="S233" s="1" t="s">
        <v>2137</v>
      </c>
      <c r="T233" t="s">
        <v>2138</v>
      </c>
      <c r="U233" t="s">
        <v>2917</v>
      </c>
      <c r="W233">
        <v>1</v>
      </c>
    </row>
    <row r="234" spans="1:27" x14ac:dyDescent="0.2">
      <c r="A234" s="1" t="s">
        <v>2108</v>
      </c>
      <c r="B234" s="1" t="s">
        <v>2110</v>
      </c>
      <c r="C234" s="1" t="s">
        <v>212</v>
      </c>
      <c r="D234" s="1" t="s">
        <v>36</v>
      </c>
      <c r="E234" s="1" t="s">
        <v>213</v>
      </c>
      <c r="F234" s="1" t="s">
        <v>214</v>
      </c>
      <c r="G234" s="4" t="str">
        <f>LEFT(F234,FIND(".",F234,1)-1)</f>
        <v>ENSCAFT00000002800</v>
      </c>
      <c r="H234" s="1" t="s">
        <v>18</v>
      </c>
      <c r="I234" s="1" t="s">
        <v>19</v>
      </c>
      <c r="J234" s="1" t="s">
        <v>215</v>
      </c>
      <c r="K234" s="1" t="s">
        <v>215</v>
      </c>
      <c r="L234" s="1" t="s">
        <v>216</v>
      </c>
      <c r="M234" s="1" t="s">
        <v>41</v>
      </c>
      <c r="N234" s="1" t="s">
        <v>42</v>
      </c>
      <c r="O234" s="1" t="s">
        <v>217</v>
      </c>
      <c r="P234" s="1" t="s">
        <v>2265</v>
      </c>
      <c r="Q234" s="1"/>
      <c r="R234" t="s">
        <v>2431</v>
      </c>
      <c r="S234" s="1" t="s">
        <v>2127</v>
      </c>
      <c r="U234" t="s">
        <v>2535</v>
      </c>
      <c r="V234" t="s">
        <v>3010</v>
      </c>
      <c r="W234">
        <v>-1</v>
      </c>
      <c r="Z234" t="s">
        <v>3449</v>
      </c>
    </row>
    <row r="235" spans="1:27" x14ac:dyDescent="0.2">
      <c r="A235" s="1" t="s">
        <v>2108</v>
      </c>
      <c r="B235" s="1" t="s">
        <v>2110</v>
      </c>
      <c r="C235" s="1" t="s">
        <v>218</v>
      </c>
      <c r="D235" s="1" t="s">
        <v>23</v>
      </c>
      <c r="E235" s="1" t="s">
        <v>219</v>
      </c>
      <c r="F235" s="1" t="s">
        <v>220</v>
      </c>
      <c r="G235" s="4" t="str">
        <f>LEFT(F235,FIND(".",F235,1)-1)</f>
        <v>ENSCAFT00000002915</v>
      </c>
      <c r="H235" s="1" t="s">
        <v>18</v>
      </c>
      <c r="I235" s="1" t="s">
        <v>102</v>
      </c>
      <c r="J235" s="1">
        <v>43990</v>
      </c>
      <c r="K235" s="1">
        <v>43990</v>
      </c>
      <c r="L235" s="1">
        <v>43864</v>
      </c>
      <c r="M235" s="1" t="s">
        <v>221</v>
      </c>
      <c r="N235" s="1" t="s">
        <v>222</v>
      </c>
      <c r="O235" s="1" t="s">
        <v>23</v>
      </c>
      <c r="P235" s="1" t="s">
        <v>2266</v>
      </c>
      <c r="Q235" t="s">
        <v>2271</v>
      </c>
      <c r="R235" t="s">
        <v>2431</v>
      </c>
      <c r="S235" s="1" t="s">
        <v>2224</v>
      </c>
      <c r="U235" t="s">
        <v>2746</v>
      </c>
      <c r="V235" t="s">
        <v>3215</v>
      </c>
      <c r="W235">
        <v>1</v>
      </c>
      <c r="X235" t="s">
        <v>2438</v>
      </c>
      <c r="Z235" t="s">
        <v>3622</v>
      </c>
      <c r="AA235">
        <v>18</v>
      </c>
    </row>
    <row r="236" spans="1:27" x14ac:dyDescent="0.2">
      <c r="A236" s="1" t="s">
        <v>2108</v>
      </c>
      <c r="B236" s="1" t="s">
        <v>2110</v>
      </c>
      <c r="C236" s="1" t="s">
        <v>218</v>
      </c>
      <c r="D236" s="1" t="s">
        <v>23</v>
      </c>
      <c r="E236" s="1" t="s">
        <v>219</v>
      </c>
      <c r="F236" s="1" t="s">
        <v>223</v>
      </c>
      <c r="G236" s="4" t="str">
        <f>LEFT(F236,FIND(".",F236,1)-1)</f>
        <v>ENSCAFT00000047142</v>
      </c>
      <c r="H236" s="1" t="s">
        <v>18</v>
      </c>
      <c r="I236" s="1" t="s">
        <v>102</v>
      </c>
      <c r="J236" s="1">
        <v>43990</v>
      </c>
      <c r="K236" s="1">
        <v>43990</v>
      </c>
      <c r="L236" s="1">
        <v>43864</v>
      </c>
      <c r="M236" s="1" t="s">
        <v>221</v>
      </c>
      <c r="N236" s="1" t="s">
        <v>222</v>
      </c>
      <c r="O236" s="1" t="s">
        <v>23</v>
      </c>
      <c r="P236" s="1" t="s">
        <v>2266</v>
      </c>
      <c r="Q236" t="s">
        <v>2271</v>
      </c>
      <c r="R236" t="s">
        <v>2431</v>
      </c>
      <c r="S236" s="1" t="s">
        <v>2225</v>
      </c>
      <c r="U236" t="s">
        <v>2814</v>
      </c>
      <c r="V236" t="s">
        <v>3283</v>
      </c>
      <c r="W236">
        <v>1</v>
      </c>
      <c r="X236" t="s">
        <v>2438</v>
      </c>
      <c r="Z236" t="s">
        <v>3684</v>
      </c>
      <c r="AA236">
        <v>18</v>
      </c>
    </row>
    <row r="237" spans="1:27" x14ac:dyDescent="0.2">
      <c r="A237" s="1" t="s">
        <v>2108</v>
      </c>
      <c r="B237" s="1" t="s">
        <v>2110</v>
      </c>
      <c r="C237" s="1" t="s">
        <v>224</v>
      </c>
      <c r="D237" s="1" t="s">
        <v>15</v>
      </c>
      <c r="E237" s="1" t="s">
        <v>225</v>
      </c>
      <c r="F237" s="1" t="s">
        <v>226</v>
      </c>
      <c r="G237" s="4" t="str">
        <f>LEFT(F237,FIND(".",F237,1)-1)</f>
        <v>ENSCAFT00000045451</v>
      </c>
      <c r="H237" s="1" t="s">
        <v>18</v>
      </c>
      <c r="I237" s="1" t="s">
        <v>19</v>
      </c>
      <c r="J237" s="1" t="s">
        <v>227</v>
      </c>
      <c r="K237" s="1" t="s">
        <v>227</v>
      </c>
      <c r="L237" s="1">
        <v>83</v>
      </c>
      <c r="M237" s="1" t="s">
        <v>228</v>
      </c>
      <c r="N237" s="1" t="s">
        <v>229</v>
      </c>
      <c r="O237" s="1" t="s">
        <v>230</v>
      </c>
      <c r="P237" s="1" t="s">
        <v>2265</v>
      </c>
      <c r="Q237" s="1"/>
      <c r="R237" t="s">
        <v>2431</v>
      </c>
      <c r="S237" s="1" t="s">
        <v>2122</v>
      </c>
      <c r="U237" t="s">
        <v>2470</v>
      </c>
      <c r="V237" t="s">
        <v>2946</v>
      </c>
      <c r="W237">
        <v>-1</v>
      </c>
      <c r="Z237" t="s">
        <v>3395</v>
      </c>
    </row>
    <row r="238" spans="1:27" x14ac:dyDescent="0.2">
      <c r="A238" s="1" t="s">
        <v>2108</v>
      </c>
      <c r="B238" s="1" t="s">
        <v>2110</v>
      </c>
      <c r="C238" s="1" t="s">
        <v>231</v>
      </c>
      <c r="D238" s="1" t="s">
        <v>23</v>
      </c>
      <c r="E238" s="1" t="s">
        <v>232</v>
      </c>
      <c r="F238" s="1" t="s">
        <v>233</v>
      </c>
      <c r="G238" s="4" t="str">
        <f>LEFT(F238,FIND(".",F238,1)-1)</f>
        <v>ENSCAFT00000003136</v>
      </c>
      <c r="H238" s="1" t="s">
        <v>18</v>
      </c>
      <c r="I238" s="1" t="s">
        <v>102</v>
      </c>
      <c r="J238" s="1" t="s">
        <v>234</v>
      </c>
      <c r="K238" s="1" t="s">
        <v>235</v>
      </c>
      <c r="L238" s="1" t="s">
        <v>236</v>
      </c>
      <c r="M238" s="1" t="s">
        <v>237</v>
      </c>
      <c r="N238" s="1" t="s">
        <v>238</v>
      </c>
      <c r="O238" s="1" t="s">
        <v>239</v>
      </c>
      <c r="P238" s="1" t="s">
        <v>2266</v>
      </c>
      <c r="Q238" t="s">
        <v>2392</v>
      </c>
      <c r="R238" t="s">
        <v>2431</v>
      </c>
      <c r="S238" s="1" t="s">
        <v>2134</v>
      </c>
      <c r="U238" t="s">
        <v>2747</v>
      </c>
      <c r="V238" t="s">
        <v>3216</v>
      </c>
      <c r="W238">
        <v>1</v>
      </c>
      <c r="X238" t="s">
        <v>2438</v>
      </c>
      <c r="Z238" t="s">
        <v>3623</v>
      </c>
      <c r="AA238">
        <v>4</v>
      </c>
    </row>
    <row r="239" spans="1:27" x14ac:dyDescent="0.2">
      <c r="A239" s="1" t="s">
        <v>2108</v>
      </c>
      <c r="B239" s="1" t="s">
        <v>2110</v>
      </c>
      <c r="C239" s="1" t="s">
        <v>240</v>
      </c>
      <c r="D239" s="1" t="s">
        <v>23</v>
      </c>
      <c r="E239" s="1" t="s">
        <v>241</v>
      </c>
      <c r="F239" s="1" t="s">
        <v>242</v>
      </c>
      <c r="G239" s="4" t="str">
        <f>LEFT(F239,FIND(".",F239,1)-1)</f>
        <v>ENSCAFT00000003314</v>
      </c>
      <c r="H239" s="1" t="s">
        <v>18</v>
      </c>
      <c r="I239" s="1" t="s">
        <v>102</v>
      </c>
      <c r="J239" s="1" t="s">
        <v>243</v>
      </c>
      <c r="K239" s="1" t="s">
        <v>243</v>
      </c>
      <c r="L239" s="1" t="s">
        <v>244</v>
      </c>
      <c r="M239" s="1" t="s">
        <v>245</v>
      </c>
      <c r="N239" s="1" t="s">
        <v>246</v>
      </c>
      <c r="O239" s="1" t="s">
        <v>23</v>
      </c>
      <c r="P239" s="1" t="s">
        <v>2266</v>
      </c>
      <c r="Q239" t="s">
        <v>2287</v>
      </c>
      <c r="R239" t="s">
        <v>2431</v>
      </c>
      <c r="S239" s="1" t="s">
        <v>2120</v>
      </c>
      <c r="U239" t="s">
        <v>2749</v>
      </c>
      <c r="V239" t="s">
        <v>3218</v>
      </c>
      <c r="W239">
        <v>1</v>
      </c>
      <c r="X239" t="s">
        <v>2438</v>
      </c>
      <c r="Z239" t="s">
        <v>3625</v>
      </c>
      <c r="AA239">
        <v>10</v>
      </c>
    </row>
    <row r="240" spans="1:27" x14ac:dyDescent="0.2">
      <c r="A240" s="1" t="s">
        <v>2108</v>
      </c>
      <c r="B240" s="1" t="s">
        <v>2110</v>
      </c>
      <c r="C240" s="1" t="s">
        <v>247</v>
      </c>
      <c r="D240" s="1" t="s">
        <v>248</v>
      </c>
      <c r="E240" s="1" t="s">
        <v>249</v>
      </c>
      <c r="F240" s="1" t="s">
        <v>250</v>
      </c>
      <c r="G240" s="4" t="str">
        <f>LEFT(F240,FIND(".",F240,1)-1)</f>
        <v>ENSCAFT00000003345</v>
      </c>
      <c r="H240" s="1" t="s">
        <v>18</v>
      </c>
      <c r="I240" s="1" t="s">
        <v>19</v>
      </c>
      <c r="J240" s="1" t="s">
        <v>251</v>
      </c>
      <c r="K240" s="1" t="s">
        <v>251</v>
      </c>
      <c r="L240" s="1" t="s">
        <v>252</v>
      </c>
      <c r="M240" s="1" t="s">
        <v>253</v>
      </c>
      <c r="N240" s="1" t="s">
        <v>254</v>
      </c>
      <c r="O240" s="1" t="s">
        <v>23</v>
      </c>
      <c r="P240" s="1" t="s">
        <v>2265</v>
      </c>
      <c r="Q240" t="s">
        <v>2385</v>
      </c>
      <c r="R240" t="s">
        <v>2431</v>
      </c>
      <c r="S240" s="1" t="s">
        <v>2139</v>
      </c>
      <c r="U240" t="s">
        <v>2613</v>
      </c>
      <c r="V240" t="s">
        <v>3084</v>
      </c>
      <c r="W240">
        <v>-1</v>
      </c>
      <c r="X240" t="s">
        <v>2438</v>
      </c>
      <c r="Z240" t="s">
        <v>3517</v>
      </c>
    </row>
    <row r="241" spans="1:27" x14ac:dyDescent="0.2">
      <c r="A241" s="1" t="s">
        <v>2108</v>
      </c>
      <c r="B241" s="1" t="s">
        <v>2110</v>
      </c>
      <c r="C241" s="1" t="s">
        <v>247</v>
      </c>
      <c r="D241" s="1" t="s">
        <v>248</v>
      </c>
      <c r="E241" s="1" t="s">
        <v>249</v>
      </c>
      <c r="F241" s="1" t="s">
        <v>255</v>
      </c>
      <c r="G241" s="4" t="str">
        <f>LEFT(F241,FIND(".",F241,1)-1)</f>
        <v>ENSCAFT00000086443</v>
      </c>
      <c r="H241" s="1" t="s">
        <v>18</v>
      </c>
      <c r="I241" s="1" t="s">
        <v>19</v>
      </c>
      <c r="J241" s="1" t="s">
        <v>251</v>
      </c>
      <c r="K241" s="1" t="s">
        <v>251</v>
      </c>
      <c r="L241" s="1" t="s">
        <v>252</v>
      </c>
      <c r="M241" s="1" t="s">
        <v>253</v>
      </c>
      <c r="N241" s="1" t="s">
        <v>254</v>
      </c>
      <c r="O241" s="1" t="s">
        <v>23</v>
      </c>
      <c r="P241" s="1" t="s">
        <v>2265</v>
      </c>
      <c r="Q241" t="s">
        <v>2385</v>
      </c>
      <c r="R241" t="s">
        <v>2431</v>
      </c>
      <c r="S241" s="1" t="s">
        <v>2139</v>
      </c>
      <c r="U241" t="s">
        <v>2702</v>
      </c>
      <c r="V241" t="s">
        <v>3173</v>
      </c>
      <c r="W241">
        <v>-1</v>
      </c>
      <c r="X241" t="s">
        <v>2438</v>
      </c>
      <c r="Z241" t="s">
        <v>3589</v>
      </c>
    </row>
    <row r="242" spans="1:27" x14ac:dyDescent="0.2">
      <c r="A242" s="1" t="s">
        <v>2108</v>
      </c>
      <c r="B242" s="1" t="s">
        <v>2110</v>
      </c>
      <c r="C242" s="1" t="s">
        <v>256</v>
      </c>
      <c r="D242" s="1" t="s">
        <v>36</v>
      </c>
      <c r="E242" s="1" t="s">
        <v>257</v>
      </c>
      <c r="F242" s="1" t="s">
        <v>258</v>
      </c>
      <c r="G242" s="4" t="str">
        <f>LEFT(F242,FIND(".",F242,1)-1)</f>
        <v>ENSCAFT00000084395</v>
      </c>
      <c r="H242" s="1" t="s">
        <v>18</v>
      </c>
      <c r="I242" s="1" t="s">
        <v>19</v>
      </c>
      <c r="J242" s="1" t="s">
        <v>259</v>
      </c>
      <c r="K242" s="1" t="s">
        <v>259</v>
      </c>
      <c r="L242" s="1">
        <v>46</v>
      </c>
      <c r="M242" s="1" t="s">
        <v>260</v>
      </c>
      <c r="N242" s="1" t="s">
        <v>261</v>
      </c>
      <c r="O242" s="1" t="s">
        <v>23</v>
      </c>
      <c r="P242" s="1" t="s">
        <v>2265</v>
      </c>
      <c r="Q242" t="s">
        <v>2384</v>
      </c>
      <c r="R242" t="s">
        <v>2431</v>
      </c>
      <c r="S242" s="1" t="s">
        <v>2194</v>
      </c>
      <c r="U242" t="s">
        <v>2723</v>
      </c>
      <c r="V242" t="s">
        <v>3194</v>
      </c>
      <c r="W242">
        <v>-1</v>
      </c>
      <c r="X242" t="s">
        <v>2438</v>
      </c>
      <c r="Z242" t="s">
        <v>3603</v>
      </c>
    </row>
    <row r="243" spans="1:27" x14ac:dyDescent="0.2">
      <c r="A243" s="1" t="s">
        <v>2108</v>
      </c>
      <c r="B243" s="1" t="s">
        <v>2110</v>
      </c>
      <c r="C243" s="1" t="s">
        <v>262</v>
      </c>
      <c r="D243" s="1" t="s">
        <v>23</v>
      </c>
      <c r="E243" s="1" t="s">
        <v>263</v>
      </c>
      <c r="F243" s="1" t="s">
        <v>264</v>
      </c>
      <c r="G243" s="4" t="str">
        <f>LEFT(F243,FIND(".",F243,1)-1)</f>
        <v>ENSCAFT00000003525</v>
      </c>
      <c r="H243" s="1" t="s">
        <v>18</v>
      </c>
      <c r="I243" s="1" t="s">
        <v>19</v>
      </c>
      <c r="J243" s="1">
        <v>1054</v>
      </c>
      <c r="K243" s="1">
        <v>672</v>
      </c>
      <c r="L243" s="1">
        <v>224</v>
      </c>
      <c r="M243" s="1" t="s">
        <v>265</v>
      </c>
      <c r="N243" s="1" t="s">
        <v>266</v>
      </c>
      <c r="O243" s="1" t="s">
        <v>267</v>
      </c>
      <c r="P243" s="1" t="s">
        <v>2265</v>
      </c>
      <c r="Q243" t="s">
        <v>2322</v>
      </c>
      <c r="R243" t="s">
        <v>2431</v>
      </c>
      <c r="S243" s="1" t="s">
        <v>2165</v>
      </c>
      <c r="U243" t="s">
        <v>2750</v>
      </c>
      <c r="V243" t="s">
        <v>3219</v>
      </c>
      <c r="W243">
        <v>1</v>
      </c>
      <c r="X243" t="s">
        <v>2438</v>
      </c>
      <c r="Z243" t="s">
        <v>3626</v>
      </c>
      <c r="AA243">
        <v>9</v>
      </c>
    </row>
    <row r="244" spans="1:27" x14ac:dyDescent="0.2">
      <c r="A244" s="1" t="s">
        <v>2108</v>
      </c>
      <c r="B244" s="1" t="s">
        <v>2110</v>
      </c>
      <c r="C244" s="1" t="s">
        <v>268</v>
      </c>
      <c r="D244" s="1" t="s">
        <v>23</v>
      </c>
      <c r="E244" s="1" t="s">
        <v>269</v>
      </c>
      <c r="F244" s="1" t="s">
        <v>270</v>
      </c>
      <c r="G244" s="4" t="str">
        <f>LEFT(F244,FIND(".",F244,1)-1)</f>
        <v>ENSCAFT00000003545</v>
      </c>
      <c r="H244" s="1" t="s">
        <v>18</v>
      </c>
      <c r="I244" s="1" t="s">
        <v>271</v>
      </c>
      <c r="J244" s="1" t="s">
        <v>23</v>
      </c>
      <c r="K244" s="1" t="s">
        <v>23</v>
      </c>
      <c r="L244" s="1" t="s">
        <v>23</v>
      </c>
      <c r="M244" s="1" t="s">
        <v>23</v>
      </c>
      <c r="N244" s="1" t="s">
        <v>23</v>
      </c>
      <c r="O244" s="1" t="s">
        <v>272</v>
      </c>
      <c r="P244" s="1" t="s">
        <v>2265</v>
      </c>
      <c r="Q244" t="s">
        <v>2338</v>
      </c>
      <c r="R244" t="s">
        <v>2431</v>
      </c>
      <c r="T244" t="s">
        <v>2178</v>
      </c>
      <c r="U244" t="s">
        <v>2741</v>
      </c>
      <c r="W244">
        <v>-1</v>
      </c>
      <c r="X244" t="s">
        <v>2438</v>
      </c>
      <c r="Z244" t="s">
        <v>3617</v>
      </c>
    </row>
    <row r="245" spans="1:27" x14ac:dyDescent="0.2">
      <c r="A245" s="1" t="s">
        <v>2108</v>
      </c>
      <c r="B245" s="1" t="s">
        <v>2110</v>
      </c>
      <c r="C245" s="1" t="s">
        <v>273</v>
      </c>
      <c r="D245" s="1" t="s">
        <v>23</v>
      </c>
      <c r="E245" s="1" t="s">
        <v>274</v>
      </c>
      <c r="F245" s="1" t="s">
        <v>275</v>
      </c>
      <c r="G245" s="4" t="str">
        <f>LEFT(F245,FIND(".",F245,1)-1)</f>
        <v>ENSCAFT00000075496</v>
      </c>
      <c r="H245" s="1" t="s">
        <v>18</v>
      </c>
      <c r="I245" s="1" t="s">
        <v>19</v>
      </c>
      <c r="J245" s="1">
        <v>5245</v>
      </c>
      <c r="K245" s="1">
        <v>5032</v>
      </c>
      <c r="L245" s="1">
        <v>1678</v>
      </c>
      <c r="M245" s="1" t="s">
        <v>276</v>
      </c>
      <c r="N245" s="1" t="s">
        <v>277</v>
      </c>
      <c r="O245" s="1" t="s">
        <v>23</v>
      </c>
      <c r="P245" s="1" t="s">
        <v>2265</v>
      </c>
      <c r="Q245" t="s">
        <v>2425</v>
      </c>
      <c r="R245" t="s">
        <v>2431</v>
      </c>
      <c r="S245" s="1" t="s">
        <v>2150</v>
      </c>
      <c r="U245" t="s">
        <v>2694</v>
      </c>
      <c r="V245" t="s">
        <v>3165</v>
      </c>
      <c r="W245">
        <v>-1</v>
      </c>
      <c r="X245" t="s">
        <v>2438</v>
      </c>
      <c r="Z245" t="s">
        <v>3583</v>
      </c>
    </row>
    <row r="246" spans="1:27" x14ac:dyDescent="0.2">
      <c r="A246" s="1" t="s">
        <v>2108</v>
      </c>
      <c r="B246" s="1" t="s">
        <v>2111</v>
      </c>
      <c r="C246" s="1" t="s">
        <v>35</v>
      </c>
      <c r="D246" s="1" t="s">
        <v>36</v>
      </c>
      <c r="E246" s="1" t="s">
        <v>37</v>
      </c>
      <c r="F246" s="1" t="s">
        <v>38</v>
      </c>
      <c r="G246" s="4" t="str">
        <f>LEFT(F246,FIND(".",F246,1)-1)</f>
        <v>ENSCAFT00000089906</v>
      </c>
      <c r="H246" s="1" t="s">
        <v>18</v>
      </c>
      <c r="I246" s="1" t="s">
        <v>19</v>
      </c>
      <c r="J246" s="1" t="s">
        <v>39</v>
      </c>
      <c r="K246" s="1" t="s">
        <v>39</v>
      </c>
      <c r="L246" s="1" t="s">
        <v>40</v>
      </c>
      <c r="M246" s="1" t="s">
        <v>41</v>
      </c>
      <c r="N246" s="1" t="s">
        <v>42</v>
      </c>
      <c r="O246" s="1" t="s">
        <v>23</v>
      </c>
      <c r="P246" s="1" t="s">
        <v>2265</v>
      </c>
      <c r="Q246" s="1"/>
      <c r="R246" t="s">
        <v>2431</v>
      </c>
      <c r="S246" s="1" t="s">
        <v>2112</v>
      </c>
      <c r="U246" t="s">
        <v>2572</v>
      </c>
      <c r="V246" t="s">
        <v>3046</v>
      </c>
      <c r="W246">
        <v>-1</v>
      </c>
      <c r="Z246" t="s">
        <v>3477</v>
      </c>
    </row>
    <row r="247" spans="1:27" x14ac:dyDescent="0.2">
      <c r="A247" s="1" t="s">
        <v>2108</v>
      </c>
      <c r="B247" s="1" t="s">
        <v>2110</v>
      </c>
      <c r="C247" s="1" t="s">
        <v>278</v>
      </c>
      <c r="D247" s="1" t="s">
        <v>23</v>
      </c>
      <c r="E247" s="1" t="s">
        <v>279</v>
      </c>
      <c r="F247" s="1" t="s">
        <v>280</v>
      </c>
      <c r="G247" s="4" t="str">
        <f>LEFT(F247,FIND(".",F247,1)-1)</f>
        <v>ENSCAFT00000061189</v>
      </c>
      <c r="H247" s="1" t="s">
        <v>18</v>
      </c>
      <c r="I247" s="1" t="s">
        <v>19</v>
      </c>
      <c r="J247" s="1">
        <v>2250</v>
      </c>
      <c r="K247" s="1">
        <v>2250</v>
      </c>
      <c r="L247" s="1">
        <v>750</v>
      </c>
      <c r="M247" s="1" t="s">
        <v>97</v>
      </c>
      <c r="N247" s="1" t="s">
        <v>281</v>
      </c>
      <c r="O247" s="1" t="s">
        <v>282</v>
      </c>
      <c r="P247" s="1" t="s">
        <v>2265</v>
      </c>
      <c r="Q247" t="s">
        <v>2333</v>
      </c>
      <c r="R247" t="s">
        <v>2431</v>
      </c>
      <c r="S247" s="1" t="s">
        <v>2171</v>
      </c>
      <c r="U247" t="s">
        <v>2870</v>
      </c>
      <c r="V247" t="s">
        <v>3339</v>
      </c>
      <c r="W247">
        <v>1</v>
      </c>
      <c r="X247" t="s">
        <v>2438</v>
      </c>
      <c r="Z247" t="s">
        <v>3738</v>
      </c>
      <c r="AA247">
        <v>7</v>
      </c>
    </row>
    <row r="248" spans="1:27" x14ac:dyDescent="0.2">
      <c r="A248" s="1" t="s">
        <v>2108</v>
      </c>
      <c r="B248" s="1" t="s">
        <v>2110</v>
      </c>
      <c r="C248" s="1" t="s">
        <v>283</v>
      </c>
      <c r="D248" s="1" t="s">
        <v>23</v>
      </c>
      <c r="E248" s="1" t="s">
        <v>284</v>
      </c>
      <c r="F248" s="1" t="s">
        <v>285</v>
      </c>
      <c r="G248" s="4" t="str">
        <f>LEFT(F248,FIND(".",F248,1)-1)</f>
        <v>ENSCAFT00000004474</v>
      </c>
      <c r="H248" s="1" t="s">
        <v>18</v>
      </c>
      <c r="I248" s="1" t="s">
        <v>19</v>
      </c>
      <c r="J248" s="1">
        <v>608</v>
      </c>
      <c r="K248" s="1">
        <v>343</v>
      </c>
      <c r="L248" s="1">
        <v>115</v>
      </c>
      <c r="M248" s="1" t="s">
        <v>188</v>
      </c>
      <c r="N248" s="1" t="s">
        <v>286</v>
      </c>
      <c r="O248" s="1" t="s">
        <v>23</v>
      </c>
      <c r="P248" s="1" t="s">
        <v>2265</v>
      </c>
      <c r="Q248" t="s">
        <v>2370</v>
      </c>
      <c r="R248" t="s">
        <v>2431</v>
      </c>
      <c r="S248" s="1" t="s">
        <v>2124</v>
      </c>
      <c r="U248" t="s">
        <v>2752</v>
      </c>
      <c r="V248" t="s">
        <v>3221</v>
      </c>
      <c r="W248">
        <v>1</v>
      </c>
      <c r="X248" t="s">
        <v>2438</v>
      </c>
      <c r="Z248" t="s">
        <v>3628</v>
      </c>
      <c r="AA248">
        <v>5</v>
      </c>
    </row>
    <row r="249" spans="1:27" x14ac:dyDescent="0.2">
      <c r="A249" s="1" t="s">
        <v>2108</v>
      </c>
      <c r="B249" s="1" t="s">
        <v>2110</v>
      </c>
      <c r="C249" s="1" t="s">
        <v>287</v>
      </c>
      <c r="D249" s="1" t="s">
        <v>71</v>
      </c>
      <c r="E249" s="1" t="s">
        <v>284</v>
      </c>
      <c r="F249" s="1" t="s">
        <v>285</v>
      </c>
      <c r="G249" s="4" t="str">
        <f>LEFT(F249,FIND(".",F249,1)-1)</f>
        <v>ENSCAFT00000004474</v>
      </c>
      <c r="H249" s="1" t="s">
        <v>18</v>
      </c>
      <c r="I249" s="1" t="s">
        <v>19</v>
      </c>
      <c r="J249" s="1" t="s">
        <v>288</v>
      </c>
      <c r="K249" s="1" t="s">
        <v>289</v>
      </c>
      <c r="L249" s="1" t="s">
        <v>290</v>
      </c>
      <c r="M249" s="1" t="s">
        <v>41</v>
      </c>
      <c r="N249" s="1" t="s">
        <v>291</v>
      </c>
      <c r="O249" s="1" t="s">
        <v>292</v>
      </c>
      <c r="P249" s="1" t="s">
        <v>2265</v>
      </c>
      <c r="Q249" t="s">
        <v>2370</v>
      </c>
      <c r="R249" t="s">
        <v>2431</v>
      </c>
      <c r="S249" s="1" t="s">
        <v>2124</v>
      </c>
      <c r="U249" t="s">
        <v>2753</v>
      </c>
      <c r="V249" t="s">
        <v>3222</v>
      </c>
      <c r="W249">
        <v>1</v>
      </c>
      <c r="X249" t="s">
        <v>2438</v>
      </c>
      <c r="Z249" t="s">
        <v>3628</v>
      </c>
      <c r="AA249">
        <v>4</v>
      </c>
    </row>
    <row r="250" spans="1:27" x14ac:dyDescent="0.2">
      <c r="A250" s="1" t="s">
        <v>2108</v>
      </c>
      <c r="B250" s="1" t="s">
        <v>2110</v>
      </c>
      <c r="C250" s="1" t="s">
        <v>293</v>
      </c>
      <c r="D250" s="1" t="s">
        <v>23</v>
      </c>
      <c r="E250" s="1" t="s">
        <v>294</v>
      </c>
      <c r="F250" s="1" t="s">
        <v>295</v>
      </c>
      <c r="G250" s="4" t="str">
        <f>LEFT(F250,FIND(".",F250,1)-1)</f>
        <v>ENSCAFT00000005522</v>
      </c>
      <c r="H250" s="1" t="s">
        <v>18</v>
      </c>
      <c r="I250" s="1" t="s">
        <v>102</v>
      </c>
      <c r="J250" s="1" t="s">
        <v>296</v>
      </c>
      <c r="K250" s="1" t="s">
        <v>296</v>
      </c>
      <c r="L250" s="1" t="s">
        <v>297</v>
      </c>
      <c r="M250" s="1" t="s">
        <v>298</v>
      </c>
      <c r="N250" s="1" t="s">
        <v>299</v>
      </c>
      <c r="O250" s="1" t="s">
        <v>23</v>
      </c>
      <c r="P250" s="1" t="s">
        <v>2266</v>
      </c>
      <c r="Q250" t="s">
        <v>2301</v>
      </c>
      <c r="R250" t="s">
        <v>2431</v>
      </c>
      <c r="S250" s="1" t="s">
        <v>2206</v>
      </c>
      <c r="U250" t="s">
        <v>2617</v>
      </c>
      <c r="V250" t="s">
        <v>3088</v>
      </c>
      <c r="W250">
        <v>-1</v>
      </c>
      <c r="X250" t="s">
        <v>2438</v>
      </c>
      <c r="Z250" t="s">
        <v>3520</v>
      </c>
    </row>
    <row r="251" spans="1:27" x14ac:dyDescent="0.2">
      <c r="A251" s="1" t="s">
        <v>2108</v>
      </c>
      <c r="B251" s="1" t="s">
        <v>2110</v>
      </c>
      <c r="C251" s="1" t="s">
        <v>293</v>
      </c>
      <c r="D251" s="1" t="s">
        <v>23</v>
      </c>
      <c r="E251" s="1" t="s">
        <v>294</v>
      </c>
      <c r="F251" s="1" t="s">
        <v>300</v>
      </c>
      <c r="G251" s="4" t="str">
        <f>LEFT(F251,FIND(".",F251,1)-1)</f>
        <v>ENSCAFT00000047010</v>
      </c>
      <c r="H251" s="1" t="s">
        <v>18</v>
      </c>
      <c r="I251" s="1" t="s">
        <v>102</v>
      </c>
      <c r="J251" s="1" t="s">
        <v>296</v>
      </c>
      <c r="K251" s="1" t="s">
        <v>296</v>
      </c>
      <c r="L251" s="1" t="s">
        <v>297</v>
      </c>
      <c r="M251" s="1" t="s">
        <v>298</v>
      </c>
      <c r="N251" s="1" t="s">
        <v>299</v>
      </c>
      <c r="O251" s="1" t="s">
        <v>23</v>
      </c>
      <c r="P251" s="1" t="s">
        <v>2266</v>
      </c>
      <c r="Q251" t="s">
        <v>2301</v>
      </c>
      <c r="R251" t="s">
        <v>2431</v>
      </c>
      <c r="S251" s="1" t="s">
        <v>2228</v>
      </c>
      <c r="U251" t="s">
        <v>2666</v>
      </c>
      <c r="V251" t="s">
        <v>3137</v>
      </c>
      <c r="W251">
        <v>-1</v>
      </c>
      <c r="X251" t="s">
        <v>2438</v>
      </c>
      <c r="Z251" t="s">
        <v>3560</v>
      </c>
    </row>
    <row r="252" spans="1:27" x14ac:dyDescent="0.2">
      <c r="A252" s="1" t="s">
        <v>2108</v>
      </c>
      <c r="B252" s="1" t="s">
        <v>2110</v>
      </c>
      <c r="C252" s="1" t="s">
        <v>293</v>
      </c>
      <c r="D252" s="1" t="s">
        <v>23</v>
      </c>
      <c r="E252" s="1" t="s">
        <v>294</v>
      </c>
      <c r="F252" s="1" t="s">
        <v>305</v>
      </c>
      <c r="G252" s="4" t="str">
        <f>LEFT(F252,FIND(".",F252,1)-1)</f>
        <v>ENSCAFT00000091339</v>
      </c>
      <c r="H252" s="1" t="s">
        <v>18</v>
      </c>
      <c r="I252" s="1" t="s">
        <v>102</v>
      </c>
      <c r="J252" s="1" t="s">
        <v>296</v>
      </c>
      <c r="K252" s="1" t="s">
        <v>296</v>
      </c>
      <c r="L252" s="1" t="s">
        <v>297</v>
      </c>
      <c r="M252" s="1" t="s">
        <v>298</v>
      </c>
      <c r="N252" s="1" t="s">
        <v>299</v>
      </c>
      <c r="O252" s="1" t="s">
        <v>23</v>
      </c>
      <c r="P252" s="1" t="s">
        <v>2266</v>
      </c>
      <c r="Q252" t="s">
        <v>2301</v>
      </c>
      <c r="R252" t="s">
        <v>2431</v>
      </c>
      <c r="S252" s="1" t="s">
        <v>2206</v>
      </c>
      <c r="U252" t="s">
        <v>2675</v>
      </c>
      <c r="V252" t="s">
        <v>3146</v>
      </c>
      <c r="W252">
        <v>-1</v>
      </c>
      <c r="X252" t="s">
        <v>2438</v>
      </c>
      <c r="Z252" t="s">
        <v>3567</v>
      </c>
    </row>
    <row r="253" spans="1:27" x14ac:dyDescent="0.2">
      <c r="A253" s="1" t="s">
        <v>2108</v>
      </c>
      <c r="B253" s="1" t="s">
        <v>2110</v>
      </c>
      <c r="C253" s="1" t="s">
        <v>293</v>
      </c>
      <c r="D253" s="1" t="s">
        <v>23</v>
      </c>
      <c r="E253" s="1" t="s">
        <v>294</v>
      </c>
      <c r="F253" s="1" t="s">
        <v>301</v>
      </c>
      <c r="G253" s="4" t="str">
        <f>LEFT(F253,FIND(".",F253,1)-1)</f>
        <v>ENSCAFT00000084501</v>
      </c>
      <c r="H253" s="1" t="s">
        <v>18</v>
      </c>
      <c r="I253" s="1" t="s">
        <v>102</v>
      </c>
      <c r="J253" s="1" t="s">
        <v>302</v>
      </c>
      <c r="K253" s="1" t="s">
        <v>303</v>
      </c>
      <c r="L253" s="1" t="s">
        <v>304</v>
      </c>
      <c r="M253" s="1" t="s">
        <v>298</v>
      </c>
      <c r="N253" s="1" t="s">
        <v>299</v>
      </c>
      <c r="O253" s="1" t="s">
        <v>23</v>
      </c>
      <c r="P253" s="1" t="s">
        <v>2266</v>
      </c>
      <c r="Q253" t="s">
        <v>2301</v>
      </c>
      <c r="R253" t="s">
        <v>2431</v>
      </c>
      <c r="S253" s="1" t="s">
        <v>2229</v>
      </c>
      <c r="U253" t="s">
        <v>2736</v>
      </c>
      <c r="V253" t="s">
        <v>3207</v>
      </c>
      <c r="W253">
        <v>-1</v>
      </c>
      <c r="X253" t="s">
        <v>2438</v>
      </c>
      <c r="Z253" t="s">
        <v>3612</v>
      </c>
    </row>
    <row r="254" spans="1:27" x14ac:dyDescent="0.2">
      <c r="A254" s="1" t="s">
        <v>2108</v>
      </c>
      <c r="B254" s="1" t="s">
        <v>2110</v>
      </c>
      <c r="C254" s="1" t="s">
        <v>204</v>
      </c>
      <c r="D254" s="1" t="s">
        <v>23</v>
      </c>
      <c r="E254" s="1" t="s">
        <v>205</v>
      </c>
      <c r="F254" s="1" t="s">
        <v>206</v>
      </c>
      <c r="G254" s="4" t="str">
        <f>LEFT(F254,FIND(".",F254,1)-1)</f>
        <v>ENSCAFT00000049611</v>
      </c>
      <c r="H254" s="1" t="s">
        <v>18</v>
      </c>
      <c r="I254" s="1" t="s">
        <v>102</v>
      </c>
      <c r="J254" s="1" t="s">
        <v>207</v>
      </c>
      <c r="K254" s="1" t="s">
        <v>207</v>
      </c>
      <c r="L254" s="1" t="s">
        <v>208</v>
      </c>
      <c r="M254" s="1" t="s">
        <v>209</v>
      </c>
      <c r="N254" s="1" t="s">
        <v>210</v>
      </c>
      <c r="O254" s="1" t="s">
        <v>211</v>
      </c>
      <c r="P254" s="1" t="s">
        <v>2266</v>
      </c>
      <c r="Q254" s="1"/>
      <c r="R254" t="s">
        <v>2431</v>
      </c>
      <c r="S254" s="1" t="s">
        <v>2112</v>
      </c>
      <c r="U254" t="s">
        <v>2525</v>
      </c>
      <c r="V254" t="s">
        <v>3000</v>
      </c>
      <c r="W254">
        <v>-1</v>
      </c>
      <c r="Z254" t="s">
        <v>3440</v>
      </c>
    </row>
    <row r="255" spans="1:27" x14ac:dyDescent="0.2">
      <c r="A255" s="1" t="s">
        <v>2108</v>
      </c>
      <c r="B255" s="1" t="s">
        <v>2111</v>
      </c>
      <c r="C255" s="1" t="s">
        <v>43</v>
      </c>
      <c r="D255" s="1" t="s">
        <v>23</v>
      </c>
      <c r="E255" s="1" t="s">
        <v>44</v>
      </c>
      <c r="F255" s="1" t="s">
        <v>45</v>
      </c>
      <c r="G255" s="4" t="str">
        <f>LEFT(F255,FIND(".",F255,1)-1)</f>
        <v>ENSCAFT00000009368</v>
      </c>
      <c r="H255" s="1" t="s">
        <v>18</v>
      </c>
      <c r="I255" s="1" t="s">
        <v>19</v>
      </c>
      <c r="J255" s="1" t="s">
        <v>46</v>
      </c>
      <c r="K255" s="1" t="s">
        <v>46</v>
      </c>
      <c r="L255" s="1" t="s">
        <v>47</v>
      </c>
      <c r="M255" s="1" t="s">
        <v>48</v>
      </c>
      <c r="N255" s="1" t="s">
        <v>49</v>
      </c>
      <c r="O255" s="1" t="s">
        <v>23</v>
      </c>
      <c r="P255" s="1" t="s">
        <v>2265</v>
      </c>
      <c r="Q255" t="s">
        <v>2364</v>
      </c>
      <c r="R255" t="s">
        <v>2431</v>
      </c>
      <c r="S255" s="1" t="s">
        <v>2124</v>
      </c>
      <c r="U255" t="s">
        <v>2760</v>
      </c>
      <c r="V255" t="s">
        <v>3229</v>
      </c>
      <c r="W255">
        <v>1</v>
      </c>
      <c r="X255" t="s">
        <v>2438</v>
      </c>
      <c r="Z255" t="s">
        <v>3635</v>
      </c>
      <c r="AA255">
        <v>18</v>
      </c>
    </row>
    <row r="256" spans="1:27" x14ac:dyDescent="0.2">
      <c r="A256" s="1" t="s">
        <v>2108</v>
      </c>
      <c r="B256" s="1" t="s">
        <v>2110</v>
      </c>
      <c r="C256" s="1" t="s">
        <v>306</v>
      </c>
      <c r="D256" s="1" t="s">
        <v>23</v>
      </c>
      <c r="E256" s="1" t="s">
        <v>307</v>
      </c>
      <c r="F256" s="1" t="s">
        <v>308</v>
      </c>
      <c r="G256" s="4" t="str">
        <f>LEFT(F256,FIND(".",F256,1)-1)</f>
        <v>ENSCAFT00000006795</v>
      </c>
      <c r="H256" s="1" t="s">
        <v>18</v>
      </c>
      <c r="I256" s="1" t="s">
        <v>19</v>
      </c>
      <c r="J256" s="1">
        <v>420</v>
      </c>
      <c r="K256" s="1">
        <v>420</v>
      </c>
      <c r="L256" s="1">
        <v>140</v>
      </c>
      <c r="M256" s="1" t="s">
        <v>135</v>
      </c>
      <c r="N256" s="1" t="s">
        <v>309</v>
      </c>
      <c r="O256" s="1" t="s">
        <v>23</v>
      </c>
      <c r="P256" s="1" t="s">
        <v>2265</v>
      </c>
      <c r="Q256" s="1"/>
      <c r="R256" t="s">
        <v>2431</v>
      </c>
      <c r="S256" s="1" t="s">
        <v>2120</v>
      </c>
      <c r="U256" t="s">
        <v>2444</v>
      </c>
      <c r="V256" t="s">
        <v>2922</v>
      </c>
      <c r="W256">
        <v>-1</v>
      </c>
      <c r="Z256" t="s">
        <v>3375</v>
      </c>
    </row>
    <row r="257" spans="1:27" x14ac:dyDescent="0.2">
      <c r="A257" s="1" t="s">
        <v>2108</v>
      </c>
      <c r="B257" s="1" t="s">
        <v>2110</v>
      </c>
      <c r="C257" s="1" t="s">
        <v>306</v>
      </c>
      <c r="D257" s="1" t="s">
        <v>23</v>
      </c>
      <c r="E257" s="1" t="s">
        <v>307</v>
      </c>
      <c r="F257" s="1" t="s">
        <v>310</v>
      </c>
      <c r="G257" s="4" t="str">
        <f>LEFT(F257,FIND(".",F257,1)-1)</f>
        <v>ENSCAFT00000046797</v>
      </c>
      <c r="H257" s="1" t="s">
        <v>18</v>
      </c>
      <c r="I257" s="1" t="s">
        <v>19</v>
      </c>
      <c r="J257" s="1">
        <v>420</v>
      </c>
      <c r="K257" s="1">
        <v>420</v>
      </c>
      <c r="L257" s="1">
        <v>140</v>
      </c>
      <c r="M257" s="1" t="s">
        <v>135</v>
      </c>
      <c r="N257" s="1" t="s">
        <v>309</v>
      </c>
      <c r="O257" s="1" t="s">
        <v>23</v>
      </c>
      <c r="P257" s="1" t="s">
        <v>2265</v>
      </c>
      <c r="Q257" s="1"/>
      <c r="R257" t="s">
        <v>2431</v>
      </c>
      <c r="S257" s="1" t="s">
        <v>2120</v>
      </c>
      <c r="U257" t="s">
        <v>2469</v>
      </c>
      <c r="V257" t="s">
        <v>2945</v>
      </c>
      <c r="W257">
        <v>-1</v>
      </c>
      <c r="Z257" t="s">
        <v>3394</v>
      </c>
    </row>
    <row r="258" spans="1:27" x14ac:dyDescent="0.2">
      <c r="A258" s="1" t="s">
        <v>2108</v>
      </c>
      <c r="B258" s="1" t="s">
        <v>2110</v>
      </c>
      <c r="C258" s="1" t="s">
        <v>306</v>
      </c>
      <c r="D258" s="1" t="s">
        <v>23</v>
      </c>
      <c r="E258" s="1" t="s">
        <v>307</v>
      </c>
      <c r="F258" s="1" t="s">
        <v>312</v>
      </c>
      <c r="G258" s="4" t="str">
        <f>LEFT(F258,FIND(".",F258,1)-1)</f>
        <v>ENSCAFT00000069431</v>
      </c>
      <c r="H258" s="1" t="s">
        <v>18</v>
      </c>
      <c r="I258" s="1" t="s">
        <v>19</v>
      </c>
      <c r="J258" s="1">
        <v>420</v>
      </c>
      <c r="K258" s="1">
        <v>420</v>
      </c>
      <c r="L258" s="1">
        <v>140</v>
      </c>
      <c r="M258" s="1" t="s">
        <v>135</v>
      </c>
      <c r="N258" s="1" t="s">
        <v>309</v>
      </c>
      <c r="O258" s="1" t="s">
        <v>23</v>
      </c>
      <c r="P258" s="1" t="s">
        <v>2265</v>
      </c>
      <c r="Q258" s="1"/>
      <c r="R258" t="s">
        <v>2431</v>
      </c>
      <c r="S258" s="1" t="s">
        <v>2120</v>
      </c>
      <c r="U258" t="s">
        <v>2495</v>
      </c>
      <c r="V258" t="s">
        <v>2971</v>
      </c>
      <c r="W258">
        <v>-1</v>
      </c>
      <c r="Z258" t="s">
        <v>3416</v>
      </c>
    </row>
    <row r="259" spans="1:27" x14ac:dyDescent="0.2">
      <c r="A259" s="1" t="s">
        <v>2108</v>
      </c>
      <c r="B259" s="1" t="s">
        <v>2110</v>
      </c>
      <c r="C259" s="1" t="s">
        <v>306</v>
      </c>
      <c r="D259" s="1" t="s">
        <v>23</v>
      </c>
      <c r="E259" s="1" t="s">
        <v>307</v>
      </c>
      <c r="F259" s="1" t="s">
        <v>311</v>
      </c>
      <c r="G259" s="4" t="str">
        <f>LEFT(F259,FIND(".",F259,1)-1)</f>
        <v>ENSCAFT00000061144</v>
      </c>
      <c r="H259" s="1" t="s">
        <v>18</v>
      </c>
      <c r="I259" s="1" t="s">
        <v>19</v>
      </c>
      <c r="J259" s="1">
        <v>420</v>
      </c>
      <c r="K259" s="1">
        <v>420</v>
      </c>
      <c r="L259" s="1">
        <v>140</v>
      </c>
      <c r="M259" s="1" t="s">
        <v>135</v>
      </c>
      <c r="N259" s="1" t="s">
        <v>309</v>
      </c>
      <c r="O259" s="1" t="s">
        <v>23</v>
      </c>
      <c r="P259" s="1" t="s">
        <v>2265</v>
      </c>
      <c r="Q259" s="1"/>
      <c r="R259" t="s">
        <v>2431</v>
      </c>
      <c r="S259" s="1" t="s">
        <v>2123</v>
      </c>
      <c r="U259" t="s">
        <v>2498</v>
      </c>
      <c r="V259" t="s">
        <v>2974</v>
      </c>
      <c r="W259">
        <v>-1</v>
      </c>
      <c r="Z259" t="s">
        <v>3419</v>
      </c>
    </row>
    <row r="260" spans="1:27" x14ac:dyDescent="0.2">
      <c r="A260" s="1" t="s">
        <v>2108</v>
      </c>
      <c r="B260" s="1" t="s">
        <v>2110</v>
      </c>
      <c r="C260" s="1" t="s">
        <v>306</v>
      </c>
      <c r="D260" s="1" t="s">
        <v>23</v>
      </c>
      <c r="E260" s="1" t="s">
        <v>307</v>
      </c>
      <c r="F260" s="1" t="s">
        <v>315</v>
      </c>
      <c r="G260" s="4" t="str">
        <f>LEFT(F260,FIND(".",F260,1)-1)</f>
        <v>ENSCAFT00000090804</v>
      </c>
      <c r="H260" s="1" t="s">
        <v>18</v>
      </c>
      <c r="I260" s="1" t="s">
        <v>19</v>
      </c>
      <c r="J260" s="1">
        <v>420</v>
      </c>
      <c r="K260" s="1">
        <v>420</v>
      </c>
      <c r="L260" s="1">
        <v>140</v>
      </c>
      <c r="M260" s="1" t="s">
        <v>135</v>
      </c>
      <c r="N260" s="1" t="s">
        <v>309</v>
      </c>
      <c r="O260" s="1" t="s">
        <v>23</v>
      </c>
      <c r="P260" s="1" t="s">
        <v>2265</v>
      </c>
      <c r="Q260" s="1"/>
      <c r="R260" t="s">
        <v>2431</v>
      </c>
      <c r="S260" s="1" t="s">
        <v>2121</v>
      </c>
      <c r="U260" t="s">
        <v>2514</v>
      </c>
      <c r="V260" t="s">
        <v>2989</v>
      </c>
      <c r="W260">
        <v>-1</v>
      </c>
      <c r="Z260" t="s">
        <v>3434</v>
      </c>
    </row>
    <row r="261" spans="1:27" x14ac:dyDescent="0.2">
      <c r="A261" s="1" t="s">
        <v>2108</v>
      </c>
      <c r="B261" s="1" t="s">
        <v>2110</v>
      </c>
      <c r="C261" s="1" t="s">
        <v>306</v>
      </c>
      <c r="D261" s="1" t="s">
        <v>23</v>
      </c>
      <c r="E261" s="1" t="s">
        <v>307</v>
      </c>
      <c r="F261" s="1" t="s">
        <v>314</v>
      </c>
      <c r="G261" s="4" t="str">
        <f>LEFT(F261,FIND(".",F261,1)-1)</f>
        <v>ENSCAFT00000076343</v>
      </c>
      <c r="H261" s="1" t="s">
        <v>18</v>
      </c>
      <c r="I261" s="1" t="s">
        <v>19</v>
      </c>
      <c r="J261" s="1">
        <v>420</v>
      </c>
      <c r="K261" s="1">
        <v>420</v>
      </c>
      <c r="L261" s="1">
        <v>140</v>
      </c>
      <c r="M261" s="1" t="s">
        <v>135</v>
      </c>
      <c r="N261" s="1" t="s">
        <v>309</v>
      </c>
      <c r="O261" s="1" t="s">
        <v>23</v>
      </c>
      <c r="P261" s="1" t="s">
        <v>2265</v>
      </c>
      <c r="Q261" s="1"/>
      <c r="R261" t="s">
        <v>2431</v>
      </c>
      <c r="S261" s="1" t="s">
        <v>2121</v>
      </c>
      <c r="U261" t="s">
        <v>2538</v>
      </c>
      <c r="V261" t="s">
        <v>3013</v>
      </c>
      <c r="W261">
        <v>-1</v>
      </c>
      <c r="Z261" t="s">
        <v>3451</v>
      </c>
    </row>
    <row r="262" spans="1:27" x14ac:dyDescent="0.2">
      <c r="A262" s="1" t="s">
        <v>2108</v>
      </c>
      <c r="B262" s="1" t="s">
        <v>2110</v>
      </c>
      <c r="C262" s="1" t="s">
        <v>306</v>
      </c>
      <c r="D262" s="1" t="s">
        <v>23</v>
      </c>
      <c r="E262" s="1" t="s">
        <v>307</v>
      </c>
      <c r="F262" s="1" t="s">
        <v>313</v>
      </c>
      <c r="G262" s="4" t="str">
        <f>LEFT(F262,FIND(".",F262,1)-1)</f>
        <v>ENSCAFT00000075190</v>
      </c>
      <c r="H262" s="1" t="s">
        <v>18</v>
      </c>
      <c r="I262" s="1" t="s">
        <v>19</v>
      </c>
      <c r="J262" s="1">
        <v>420</v>
      </c>
      <c r="K262" s="1">
        <v>420</v>
      </c>
      <c r="L262" s="1">
        <v>140</v>
      </c>
      <c r="M262" s="1" t="s">
        <v>135</v>
      </c>
      <c r="N262" s="1" t="s">
        <v>309</v>
      </c>
      <c r="O262" s="1" t="s">
        <v>23</v>
      </c>
      <c r="P262" s="1" t="s">
        <v>2265</v>
      </c>
      <c r="Q262" s="1"/>
      <c r="R262" t="s">
        <v>2431</v>
      </c>
      <c r="S262" s="1" t="s">
        <v>2120</v>
      </c>
      <c r="U262" t="s">
        <v>2543</v>
      </c>
      <c r="V262" t="s">
        <v>3018</v>
      </c>
      <c r="W262">
        <v>-1</v>
      </c>
      <c r="Z262" t="s">
        <v>3455</v>
      </c>
    </row>
    <row r="263" spans="1:27" x14ac:dyDescent="0.2">
      <c r="A263" s="1" t="s">
        <v>2108</v>
      </c>
      <c r="B263" s="1" t="s">
        <v>2110</v>
      </c>
      <c r="C263" s="1" t="s">
        <v>316</v>
      </c>
      <c r="D263" s="1" t="s">
        <v>23</v>
      </c>
      <c r="E263" s="1" t="s">
        <v>317</v>
      </c>
      <c r="F263" s="1" t="s">
        <v>318</v>
      </c>
      <c r="G263" s="4" t="str">
        <f>LEFT(F263,FIND(".",F263,1)-1)</f>
        <v>ENSCAFT00000011774</v>
      </c>
      <c r="H263" s="1" t="s">
        <v>18</v>
      </c>
      <c r="I263" s="1" t="s">
        <v>102</v>
      </c>
      <c r="J263" s="1" t="s">
        <v>319</v>
      </c>
      <c r="K263" s="1" t="s">
        <v>319</v>
      </c>
      <c r="L263" s="1" t="s">
        <v>320</v>
      </c>
      <c r="M263" s="1" t="s">
        <v>321</v>
      </c>
      <c r="N263" s="1" t="s">
        <v>322</v>
      </c>
      <c r="O263" s="1" t="s">
        <v>23</v>
      </c>
      <c r="P263" s="1" t="s">
        <v>2266</v>
      </c>
      <c r="Q263" s="1"/>
      <c r="R263" t="s">
        <v>2431</v>
      </c>
      <c r="S263" s="1" t="s">
        <v>2124</v>
      </c>
      <c r="U263" t="s">
        <v>2448</v>
      </c>
      <c r="V263" t="s">
        <v>2926</v>
      </c>
      <c r="W263">
        <v>1</v>
      </c>
      <c r="Z263" t="s">
        <v>3378</v>
      </c>
      <c r="AA263">
        <v>3</v>
      </c>
    </row>
    <row r="264" spans="1:27" x14ac:dyDescent="0.2">
      <c r="A264" s="1" t="s">
        <v>2108</v>
      </c>
      <c r="B264" s="1" t="s">
        <v>2110</v>
      </c>
      <c r="C264" s="1" t="s">
        <v>316</v>
      </c>
      <c r="D264" s="1" t="s">
        <v>23</v>
      </c>
      <c r="E264" s="1" t="s">
        <v>317</v>
      </c>
      <c r="F264" s="1" t="s">
        <v>323</v>
      </c>
      <c r="G264" s="4" t="str">
        <f>LEFT(F264,FIND(".",F264,1)-1)</f>
        <v>ENSCAFT00000011797</v>
      </c>
      <c r="H264" s="1" t="s">
        <v>18</v>
      </c>
      <c r="I264" s="1" t="s">
        <v>102</v>
      </c>
      <c r="J264" s="1" t="s">
        <v>319</v>
      </c>
      <c r="K264" s="1" t="s">
        <v>319</v>
      </c>
      <c r="L264" s="1" t="s">
        <v>320</v>
      </c>
      <c r="M264" s="1" t="s">
        <v>321</v>
      </c>
      <c r="N264" s="1" t="s">
        <v>322</v>
      </c>
      <c r="O264" s="1" t="s">
        <v>23</v>
      </c>
      <c r="P264" s="1" t="s">
        <v>2266</v>
      </c>
      <c r="Q264" s="1"/>
      <c r="R264" t="s">
        <v>2431</v>
      </c>
      <c r="S264" s="1" t="s">
        <v>2124</v>
      </c>
      <c r="U264" t="s">
        <v>2450</v>
      </c>
      <c r="V264" t="s">
        <v>2928</v>
      </c>
      <c r="W264">
        <v>1</v>
      </c>
      <c r="Z264" t="s">
        <v>3379</v>
      </c>
      <c r="AA264">
        <v>3</v>
      </c>
    </row>
    <row r="265" spans="1:27" x14ac:dyDescent="0.2">
      <c r="A265" s="1" t="s">
        <v>2108</v>
      </c>
      <c r="B265" s="1" t="s">
        <v>2110</v>
      </c>
      <c r="C265" s="1" t="s">
        <v>316</v>
      </c>
      <c r="D265" s="1" t="s">
        <v>23</v>
      </c>
      <c r="E265" s="1" t="s">
        <v>317</v>
      </c>
      <c r="F265" s="1" t="s">
        <v>324</v>
      </c>
      <c r="G265" s="4" t="str">
        <f>LEFT(F265,FIND(".",F265,1)-1)</f>
        <v>ENSCAFT00000076055</v>
      </c>
      <c r="H265" s="1" t="s">
        <v>18</v>
      </c>
      <c r="I265" s="1" t="s">
        <v>102</v>
      </c>
      <c r="J265" s="1" t="s">
        <v>325</v>
      </c>
      <c r="K265" s="1" t="s">
        <v>325</v>
      </c>
      <c r="L265" s="1" t="s">
        <v>326</v>
      </c>
      <c r="M265" s="1" t="s">
        <v>321</v>
      </c>
      <c r="N265" s="1" t="s">
        <v>322</v>
      </c>
      <c r="O265" s="1" t="s">
        <v>23</v>
      </c>
      <c r="P265" s="1" t="s">
        <v>2266</v>
      </c>
      <c r="Q265" s="1"/>
      <c r="R265" t="s">
        <v>2431</v>
      </c>
      <c r="S265" s="1" t="s">
        <v>2129</v>
      </c>
      <c r="U265" t="s">
        <v>2545</v>
      </c>
      <c r="V265" t="s">
        <v>3020</v>
      </c>
      <c r="W265">
        <v>1</v>
      </c>
      <c r="Z265" t="s">
        <v>3456</v>
      </c>
      <c r="AA265">
        <v>3</v>
      </c>
    </row>
    <row r="266" spans="1:27" x14ac:dyDescent="0.2">
      <c r="A266" s="1" t="s">
        <v>2108</v>
      </c>
      <c r="B266" s="1" t="s">
        <v>2110</v>
      </c>
      <c r="C266" s="1" t="s">
        <v>327</v>
      </c>
      <c r="D266" s="1" t="s">
        <v>36</v>
      </c>
      <c r="E266" s="1" t="s">
        <v>317</v>
      </c>
      <c r="F266" s="1" t="s">
        <v>318</v>
      </c>
      <c r="G266" s="4" t="str">
        <f>LEFT(F266,FIND(".",F266,1)-1)</f>
        <v>ENSCAFT00000011774</v>
      </c>
      <c r="H266" s="1" t="s">
        <v>18</v>
      </c>
      <c r="I266" s="1" t="s">
        <v>19</v>
      </c>
      <c r="J266" s="1" t="s">
        <v>328</v>
      </c>
      <c r="K266" s="1" t="s">
        <v>328</v>
      </c>
      <c r="L266" s="1">
        <v>80</v>
      </c>
      <c r="M266" s="1" t="s">
        <v>329</v>
      </c>
      <c r="N266" s="1" t="s">
        <v>330</v>
      </c>
      <c r="O266" s="1" t="s">
        <v>331</v>
      </c>
      <c r="P266" s="1" t="s">
        <v>2265</v>
      </c>
      <c r="Q266" s="1"/>
      <c r="R266" t="s">
        <v>2431</v>
      </c>
      <c r="S266" s="1" t="s">
        <v>2124</v>
      </c>
      <c r="U266" t="s">
        <v>2447</v>
      </c>
      <c r="V266" t="s">
        <v>2925</v>
      </c>
      <c r="W266">
        <v>1</v>
      </c>
      <c r="Z266" t="s">
        <v>3378</v>
      </c>
    </row>
    <row r="267" spans="1:27" x14ac:dyDescent="0.2">
      <c r="A267" s="1" t="s">
        <v>2108</v>
      </c>
      <c r="B267" s="1" t="s">
        <v>2110</v>
      </c>
      <c r="C267" s="1" t="s">
        <v>327</v>
      </c>
      <c r="D267" s="1" t="s">
        <v>36</v>
      </c>
      <c r="E267" s="1" t="s">
        <v>317</v>
      </c>
      <c r="F267" s="1" t="s">
        <v>323</v>
      </c>
      <c r="G267" s="4" t="str">
        <f>LEFT(F267,FIND(".",F267,1)-1)</f>
        <v>ENSCAFT00000011797</v>
      </c>
      <c r="H267" s="1" t="s">
        <v>18</v>
      </c>
      <c r="I267" s="1" t="s">
        <v>19</v>
      </c>
      <c r="J267" s="1" t="s">
        <v>328</v>
      </c>
      <c r="K267" s="1" t="s">
        <v>328</v>
      </c>
      <c r="L267" s="1">
        <v>80</v>
      </c>
      <c r="M267" s="1" t="s">
        <v>329</v>
      </c>
      <c r="N267" s="1" t="s">
        <v>330</v>
      </c>
      <c r="O267" s="1" t="s">
        <v>331</v>
      </c>
      <c r="P267" s="1" t="s">
        <v>2265</v>
      </c>
      <c r="Q267" s="1"/>
      <c r="R267" t="s">
        <v>2431</v>
      </c>
      <c r="S267" s="1" t="s">
        <v>2124</v>
      </c>
      <c r="U267" t="s">
        <v>2449</v>
      </c>
      <c r="V267" t="s">
        <v>2927</v>
      </c>
      <c r="W267">
        <v>1</v>
      </c>
      <c r="Z267" t="s">
        <v>3379</v>
      </c>
    </row>
    <row r="268" spans="1:27" x14ac:dyDescent="0.2">
      <c r="A268" s="1" t="s">
        <v>2108</v>
      </c>
      <c r="B268" s="1" t="s">
        <v>2110</v>
      </c>
      <c r="C268" s="1" t="s">
        <v>327</v>
      </c>
      <c r="D268" s="1" t="s">
        <v>36</v>
      </c>
      <c r="E268" s="1" t="s">
        <v>317</v>
      </c>
      <c r="F268" s="1" t="s">
        <v>324</v>
      </c>
      <c r="G268" s="4" t="str">
        <f>LEFT(F268,FIND(".",F268,1)-1)</f>
        <v>ENSCAFT00000076055</v>
      </c>
      <c r="H268" s="1" t="s">
        <v>18</v>
      </c>
      <c r="I268" s="1" t="s">
        <v>19</v>
      </c>
      <c r="J268" s="1" t="s">
        <v>332</v>
      </c>
      <c r="K268" s="1" t="s">
        <v>332</v>
      </c>
      <c r="L268" s="1">
        <v>61</v>
      </c>
      <c r="M268" s="1" t="s">
        <v>329</v>
      </c>
      <c r="N268" s="1" t="s">
        <v>330</v>
      </c>
      <c r="O268" s="1" t="s">
        <v>331</v>
      </c>
      <c r="P268" s="1" t="s">
        <v>2265</v>
      </c>
      <c r="Q268" s="1"/>
      <c r="R268" t="s">
        <v>2431</v>
      </c>
      <c r="S268" s="1" t="s">
        <v>2129</v>
      </c>
      <c r="U268" t="s">
        <v>2544</v>
      </c>
      <c r="V268" t="s">
        <v>3019</v>
      </c>
      <c r="W268">
        <v>1</v>
      </c>
      <c r="Z268" t="s">
        <v>3456</v>
      </c>
    </row>
    <row r="269" spans="1:27" x14ac:dyDescent="0.2">
      <c r="A269" s="1" t="s">
        <v>2108</v>
      </c>
      <c r="B269" s="1" t="s">
        <v>2110</v>
      </c>
      <c r="C269" s="1" t="s">
        <v>333</v>
      </c>
      <c r="D269" s="1" t="s">
        <v>334</v>
      </c>
      <c r="E269" s="1" t="s">
        <v>335</v>
      </c>
      <c r="F269" s="1" t="s">
        <v>336</v>
      </c>
      <c r="G269" s="4" t="str">
        <f>LEFT(F269,FIND(".",F269,1)-1)</f>
        <v>ENSCAFT00000087078</v>
      </c>
      <c r="H269" s="1" t="s">
        <v>18</v>
      </c>
      <c r="I269" s="1" t="s">
        <v>19</v>
      </c>
      <c r="J269" s="1" t="s">
        <v>337</v>
      </c>
      <c r="K269" s="1" t="s">
        <v>337</v>
      </c>
      <c r="L269" s="1">
        <v>376</v>
      </c>
      <c r="M269" s="1" t="s">
        <v>338</v>
      </c>
      <c r="N269" s="1" t="s">
        <v>339</v>
      </c>
      <c r="O269" s="1" t="s">
        <v>23</v>
      </c>
      <c r="P269" s="1" t="s">
        <v>2265</v>
      </c>
      <c r="Q269" s="1"/>
      <c r="R269" t="s">
        <v>2431</v>
      </c>
      <c r="S269" s="1" t="s">
        <v>2133</v>
      </c>
      <c r="U269" t="s">
        <v>2503</v>
      </c>
      <c r="V269" t="s">
        <v>2978</v>
      </c>
      <c r="W269">
        <v>-1</v>
      </c>
      <c r="Z269" t="s">
        <v>3423</v>
      </c>
    </row>
    <row r="270" spans="1:27" x14ac:dyDescent="0.2">
      <c r="A270" s="1" t="s">
        <v>2108</v>
      </c>
      <c r="B270" s="1" t="s">
        <v>2110</v>
      </c>
      <c r="C270" s="1" t="s">
        <v>340</v>
      </c>
      <c r="D270" s="1" t="s">
        <v>341</v>
      </c>
      <c r="E270" s="1" t="s">
        <v>342</v>
      </c>
      <c r="F270" s="1" t="s">
        <v>343</v>
      </c>
      <c r="G270" s="4" t="str">
        <f>LEFT(F270,FIND(".",F270,1)-1)</f>
        <v>ENSCAFT00000043571</v>
      </c>
      <c r="H270" s="1" t="s">
        <v>18</v>
      </c>
      <c r="I270" s="1" t="s">
        <v>141</v>
      </c>
      <c r="J270" s="1" t="s">
        <v>344</v>
      </c>
      <c r="K270" s="1" t="s">
        <v>344</v>
      </c>
      <c r="L270" s="1">
        <v>414</v>
      </c>
      <c r="M270" s="1" t="s">
        <v>345</v>
      </c>
      <c r="N270" s="1" t="s">
        <v>346</v>
      </c>
      <c r="O270" s="1" t="s">
        <v>347</v>
      </c>
      <c r="P270" s="1" t="s">
        <v>2266</v>
      </c>
      <c r="Q270" t="s">
        <v>2375</v>
      </c>
      <c r="R270" t="s">
        <v>2431</v>
      </c>
      <c r="S270" s="1" t="s">
        <v>2136</v>
      </c>
      <c r="U270" t="s">
        <v>2813</v>
      </c>
      <c r="V270" t="s">
        <v>3282</v>
      </c>
      <c r="W270">
        <v>1</v>
      </c>
      <c r="X270" t="s">
        <v>2438</v>
      </c>
      <c r="Z270" t="s">
        <v>3683</v>
      </c>
      <c r="AA270">
        <v>11</v>
      </c>
    </row>
    <row r="271" spans="1:27" x14ac:dyDescent="0.2">
      <c r="A271" s="1" t="s">
        <v>2108</v>
      </c>
      <c r="B271" s="1" t="s">
        <v>2110</v>
      </c>
      <c r="C271" s="1" t="s">
        <v>340</v>
      </c>
      <c r="D271" s="1" t="s">
        <v>341</v>
      </c>
      <c r="E271" s="1" t="s">
        <v>342</v>
      </c>
      <c r="F271" s="1" t="s">
        <v>348</v>
      </c>
      <c r="G271" s="4" t="str">
        <f>LEFT(F271,FIND(".",F271,1)-1)</f>
        <v>ENSCAFT00000089431</v>
      </c>
      <c r="H271" s="1" t="s">
        <v>18</v>
      </c>
      <c r="I271" s="1" t="s">
        <v>141</v>
      </c>
      <c r="J271" s="1" t="s">
        <v>349</v>
      </c>
      <c r="K271" s="1" t="s">
        <v>349</v>
      </c>
      <c r="L271" s="1">
        <v>709</v>
      </c>
      <c r="M271" s="1" t="s">
        <v>345</v>
      </c>
      <c r="N271" s="1" t="s">
        <v>346</v>
      </c>
      <c r="O271" s="1" t="s">
        <v>347</v>
      </c>
      <c r="P271" s="1" t="s">
        <v>2266</v>
      </c>
      <c r="Q271" t="s">
        <v>2375</v>
      </c>
      <c r="R271" t="s">
        <v>2431</v>
      </c>
      <c r="S271" s="1" t="s">
        <v>2243</v>
      </c>
      <c r="U271" t="s">
        <v>2874</v>
      </c>
      <c r="V271" t="s">
        <v>3343</v>
      </c>
      <c r="W271">
        <v>1</v>
      </c>
      <c r="X271" t="s">
        <v>2438</v>
      </c>
      <c r="Z271" t="s">
        <v>3742</v>
      </c>
      <c r="AA271">
        <v>11</v>
      </c>
    </row>
    <row r="272" spans="1:27" x14ac:dyDescent="0.2">
      <c r="A272" s="1" t="s">
        <v>2108</v>
      </c>
      <c r="B272" s="1" t="s">
        <v>2110</v>
      </c>
      <c r="C272" s="1" t="s">
        <v>350</v>
      </c>
      <c r="D272" s="1" t="s">
        <v>351</v>
      </c>
      <c r="E272" s="1" t="s">
        <v>352</v>
      </c>
      <c r="F272" s="1" t="s">
        <v>353</v>
      </c>
      <c r="G272" s="4" t="str">
        <f>LEFT(F272,FIND(".",F272,1)-1)</f>
        <v>ENSCAFT00000030197</v>
      </c>
      <c r="H272" s="1" t="s">
        <v>18</v>
      </c>
      <c r="I272" s="1" t="s">
        <v>141</v>
      </c>
      <c r="J272" s="1" t="s">
        <v>354</v>
      </c>
      <c r="K272" s="1" t="s">
        <v>354</v>
      </c>
      <c r="L272" s="1">
        <v>665</v>
      </c>
      <c r="M272" s="1" t="s">
        <v>355</v>
      </c>
      <c r="N272" s="1" t="s">
        <v>356</v>
      </c>
      <c r="O272" s="1" t="s">
        <v>23</v>
      </c>
      <c r="P272" s="1" t="s">
        <v>2266</v>
      </c>
      <c r="Q272" t="s">
        <v>2398</v>
      </c>
      <c r="R272" t="s">
        <v>2431</v>
      </c>
      <c r="S272" s="1" t="s">
        <v>2171</v>
      </c>
      <c r="U272" t="s">
        <v>2798</v>
      </c>
      <c r="V272" t="s">
        <v>3267</v>
      </c>
      <c r="W272">
        <v>1</v>
      </c>
      <c r="X272" t="s">
        <v>2438</v>
      </c>
      <c r="Z272" t="s">
        <v>3668</v>
      </c>
      <c r="AA272">
        <v>5</v>
      </c>
    </row>
    <row r="273" spans="1:27" x14ac:dyDescent="0.2">
      <c r="A273" s="1" t="s">
        <v>2108</v>
      </c>
      <c r="B273" s="1" t="s">
        <v>2110</v>
      </c>
      <c r="C273" s="1" t="s">
        <v>350</v>
      </c>
      <c r="D273" s="1" t="s">
        <v>351</v>
      </c>
      <c r="E273" s="1" t="s">
        <v>352</v>
      </c>
      <c r="F273" s="1" t="s">
        <v>359</v>
      </c>
      <c r="G273" s="4" t="str">
        <f>LEFT(F273,FIND(".",F273,1)-1)</f>
        <v>ENSCAFT00000090911</v>
      </c>
      <c r="H273" s="1" t="s">
        <v>18</v>
      </c>
      <c r="I273" s="1" t="s">
        <v>141</v>
      </c>
      <c r="J273" s="1" t="s">
        <v>360</v>
      </c>
      <c r="K273" s="1" t="s">
        <v>360</v>
      </c>
      <c r="L273" s="1">
        <v>658</v>
      </c>
      <c r="M273" s="1" t="s">
        <v>355</v>
      </c>
      <c r="N273" s="1" t="s">
        <v>356</v>
      </c>
      <c r="O273" s="1" t="s">
        <v>23</v>
      </c>
      <c r="P273" s="1" t="s">
        <v>2266</v>
      </c>
      <c r="Q273" t="s">
        <v>2398</v>
      </c>
      <c r="R273" t="s">
        <v>2431</v>
      </c>
      <c r="S273" s="1" t="s">
        <v>2171</v>
      </c>
      <c r="U273" t="s">
        <v>2846</v>
      </c>
      <c r="V273" t="s">
        <v>3315</v>
      </c>
      <c r="W273">
        <v>1</v>
      </c>
      <c r="X273" t="s">
        <v>2438</v>
      </c>
      <c r="Z273" t="s">
        <v>3714</v>
      </c>
      <c r="AA273">
        <v>5</v>
      </c>
    </row>
    <row r="274" spans="1:27" x14ac:dyDescent="0.2">
      <c r="A274" s="1" t="s">
        <v>2108</v>
      </c>
      <c r="B274" s="1" t="s">
        <v>2110</v>
      </c>
      <c r="C274" s="1" t="s">
        <v>350</v>
      </c>
      <c r="D274" s="1" t="s">
        <v>351</v>
      </c>
      <c r="E274" s="1" t="s">
        <v>352</v>
      </c>
      <c r="F274" s="1" t="s">
        <v>357</v>
      </c>
      <c r="G274" s="4" t="str">
        <f>LEFT(F274,FIND(".",F274,1)-1)</f>
        <v>ENSCAFT00000082845</v>
      </c>
      <c r="H274" s="1" t="s">
        <v>18</v>
      </c>
      <c r="I274" s="1" t="s">
        <v>141</v>
      </c>
      <c r="J274" s="1" t="s">
        <v>358</v>
      </c>
      <c r="K274" s="1" t="s">
        <v>358</v>
      </c>
      <c r="L274" s="1">
        <v>641</v>
      </c>
      <c r="M274" s="1" t="s">
        <v>355</v>
      </c>
      <c r="N274" s="1" t="s">
        <v>356</v>
      </c>
      <c r="O274" s="1" t="s">
        <v>23</v>
      </c>
      <c r="P274" s="1" t="s">
        <v>2266</v>
      </c>
      <c r="Q274" t="s">
        <v>2398</v>
      </c>
      <c r="R274" t="s">
        <v>2431</v>
      </c>
      <c r="S274" s="1" t="s">
        <v>2226</v>
      </c>
      <c r="U274" t="s">
        <v>2871</v>
      </c>
      <c r="V274" t="s">
        <v>3340</v>
      </c>
      <c r="W274">
        <v>1</v>
      </c>
      <c r="X274" t="s">
        <v>2438</v>
      </c>
      <c r="Z274" t="s">
        <v>3739</v>
      </c>
      <c r="AA274">
        <v>5</v>
      </c>
    </row>
    <row r="275" spans="1:27" x14ac:dyDescent="0.2">
      <c r="A275" s="1" t="s">
        <v>2108</v>
      </c>
      <c r="B275" s="1" t="s">
        <v>2110</v>
      </c>
      <c r="C275" s="1" t="s">
        <v>361</v>
      </c>
      <c r="D275" s="1" t="s">
        <v>362</v>
      </c>
      <c r="E275" s="1" t="s">
        <v>363</v>
      </c>
      <c r="F275" s="1" t="s">
        <v>364</v>
      </c>
      <c r="G275" s="4" t="str">
        <f>LEFT(F275,FIND(".",F275,1)-1)</f>
        <v>ENSCAFT00000047485</v>
      </c>
      <c r="H275" s="1" t="s">
        <v>18</v>
      </c>
      <c r="I275" s="1" t="s">
        <v>141</v>
      </c>
      <c r="J275" s="1" t="s">
        <v>365</v>
      </c>
      <c r="K275" s="1" t="s">
        <v>366</v>
      </c>
      <c r="L275" s="1" t="s">
        <v>367</v>
      </c>
      <c r="M275" s="1" t="s">
        <v>368</v>
      </c>
      <c r="N275" s="1" t="s">
        <v>369</v>
      </c>
      <c r="O275" s="1" t="s">
        <v>23</v>
      </c>
      <c r="P275" s="1" t="s">
        <v>2266</v>
      </c>
      <c r="Q275" t="s">
        <v>2414</v>
      </c>
      <c r="R275" t="s">
        <v>2431</v>
      </c>
      <c r="S275" s="1" t="s">
        <v>2182</v>
      </c>
      <c r="U275" t="s">
        <v>2817</v>
      </c>
      <c r="V275" t="s">
        <v>3286</v>
      </c>
      <c r="W275">
        <v>1</v>
      </c>
      <c r="X275" t="s">
        <v>2438</v>
      </c>
      <c r="Z275" t="s">
        <v>3687</v>
      </c>
      <c r="AA275">
        <v>13</v>
      </c>
    </row>
    <row r="276" spans="1:27" x14ac:dyDescent="0.2">
      <c r="A276" s="1" t="s">
        <v>2108</v>
      </c>
      <c r="B276" s="1" t="s">
        <v>2110</v>
      </c>
      <c r="C276" s="1" t="s">
        <v>370</v>
      </c>
      <c r="D276" s="1" t="s">
        <v>23</v>
      </c>
      <c r="E276" s="1" t="s">
        <v>371</v>
      </c>
      <c r="F276" s="1" t="s">
        <v>372</v>
      </c>
      <c r="G276" s="4" t="str">
        <f>LEFT(F276,FIND(".",F276,1)-1)</f>
        <v>ENSCAFT00000085892</v>
      </c>
      <c r="H276" s="1" t="s">
        <v>18</v>
      </c>
      <c r="I276" s="1" t="s">
        <v>19</v>
      </c>
      <c r="J276" s="1">
        <v>1472</v>
      </c>
      <c r="K276" s="1">
        <v>1472</v>
      </c>
      <c r="L276" s="1">
        <v>491</v>
      </c>
      <c r="M276" s="1" t="s">
        <v>373</v>
      </c>
      <c r="N276" s="1" t="s">
        <v>374</v>
      </c>
      <c r="O276" s="1" t="s">
        <v>23</v>
      </c>
      <c r="P276" s="1" t="s">
        <v>2265</v>
      </c>
      <c r="Q276" s="1"/>
      <c r="R276" t="s">
        <v>2431</v>
      </c>
      <c r="S276" s="1" t="s">
        <v>2112</v>
      </c>
      <c r="U276" t="s">
        <v>2553</v>
      </c>
      <c r="V276" t="s">
        <v>3027</v>
      </c>
      <c r="W276">
        <v>1</v>
      </c>
      <c r="Z276" t="s">
        <v>3464</v>
      </c>
    </row>
    <row r="277" spans="1:27" x14ac:dyDescent="0.2">
      <c r="A277" s="1" t="s">
        <v>2108</v>
      </c>
      <c r="B277" s="1" t="s">
        <v>2110</v>
      </c>
      <c r="C277" s="1" t="s">
        <v>375</v>
      </c>
      <c r="D277" s="1" t="s">
        <v>376</v>
      </c>
      <c r="E277" s="1" t="s">
        <v>377</v>
      </c>
      <c r="F277" s="1" t="s">
        <v>378</v>
      </c>
      <c r="G277" s="4" t="str">
        <f>LEFT(F277,FIND(".",F277,1)-1)</f>
        <v>ENSCAFT00000008530</v>
      </c>
      <c r="H277" s="1" t="s">
        <v>18</v>
      </c>
      <c r="I277" s="1" t="s">
        <v>19</v>
      </c>
      <c r="J277" s="1" t="s">
        <v>379</v>
      </c>
      <c r="K277" s="1" t="s">
        <v>380</v>
      </c>
      <c r="L277" s="1">
        <v>189</v>
      </c>
      <c r="M277" s="1" t="s">
        <v>381</v>
      </c>
      <c r="N277" s="1" t="s">
        <v>382</v>
      </c>
      <c r="O277" s="1" t="s">
        <v>383</v>
      </c>
      <c r="P277" s="1" t="s">
        <v>2265</v>
      </c>
      <c r="Q277" s="1"/>
      <c r="R277" t="s">
        <v>2431</v>
      </c>
      <c r="S277" s="1" t="s">
        <v>2122</v>
      </c>
      <c r="U277" t="s">
        <v>2482</v>
      </c>
      <c r="V277" t="s">
        <v>2958</v>
      </c>
      <c r="W277">
        <v>1</v>
      </c>
      <c r="Z277" t="s">
        <v>3405</v>
      </c>
      <c r="AA277">
        <v>2</v>
      </c>
    </row>
    <row r="278" spans="1:27" x14ac:dyDescent="0.2">
      <c r="A278" s="1" t="s">
        <v>2108</v>
      </c>
      <c r="B278" s="1" t="s">
        <v>2110</v>
      </c>
      <c r="C278" s="1" t="s">
        <v>384</v>
      </c>
      <c r="D278" s="1" t="s">
        <v>23</v>
      </c>
      <c r="E278" s="1" t="s">
        <v>385</v>
      </c>
      <c r="F278" s="1" t="s">
        <v>386</v>
      </c>
      <c r="G278" s="4" t="str">
        <f>LEFT(F278,FIND(".",F278,1)-1)</f>
        <v>ENSCAFT00000068809</v>
      </c>
      <c r="H278" s="1" t="s">
        <v>18</v>
      </c>
      <c r="I278" s="1" t="s">
        <v>19</v>
      </c>
      <c r="J278" s="1" t="s">
        <v>387</v>
      </c>
      <c r="K278" s="1" t="s">
        <v>387</v>
      </c>
      <c r="L278" s="1">
        <v>111</v>
      </c>
      <c r="M278" s="1" t="s">
        <v>135</v>
      </c>
      <c r="N278" s="1" t="s">
        <v>388</v>
      </c>
      <c r="O278" s="1" t="s">
        <v>23</v>
      </c>
      <c r="P278" s="1" t="s">
        <v>2265</v>
      </c>
      <c r="Q278" t="s">
        <v>2269</v>
      </c>
      <c r="R278" t="s">
        <v>2431</v>
      </c>
      <c r="S278" s="1" t="s">
        <v>2139</v>
      </c>
      <c r="U278" t="s">
        <v>2733</v>
      </c>
      <c r="V278" t="s">
        <v>3204</v>
      </c>
      <c r="W278">
        <v>-1</v>
      </c>
      <c r="X278" t="s">
        <v>2438</v>
      </c>
      <c r="Z278" t="s">
        <v>3610</v>
      </c>
    </row>
    <row r="279" spans="1:27" x14ac:dyDescent="0.2">
      <c r="A279" s="1" t="s">
        <v>2108</v>
      </c>
      <c r="B279" s="1" t="s">
        <v>2110</v>
      </c>
      <c r="C279" s="1" t="s">
        <v>389</v>
      </c>
      <c r="D279" s="1" t="s">
        <v>23</v>
      </c>
      <c r="E279" s="1" t="s">
        <v>390</v>
      </c>
      <c r="F279" s="1" t="s">
        <v>391</v>
      </c>
      <c r="G279" s="4" t="str">
        <f>LEFT(F279,FIND(".",F279,1)-1)</f>
        <v>ENSCAFT00000044834</v>
      </c>
      <c r="H279" s="1" t="s">
        <v>18</v>
      </c>
      <c r="I279" s="1" t="s">
        <v>19</v>
      </c>
      <c r="J279" s="1">
        <v>75</v>
      </c>
      <c r="K279" s="1">
        <v>13</v>
      </c>
      <c r="L279" s="1">
        <v>5</v>
      </c>
      <c r="M279" s="1" t="s">
        <v>373</v>
      </c>
      <c r="N279" s="1" t="s">
        <v>392</v>
      </c>
      <c r="O279" s="1" t="s">
        <v>23</v>
      </c>
      <c r="P279" s="1" t="s">
        <v>2265</v>
      </c>
      <c r="Q279" t="s">
        <v>2426</v>
      </c>
      <c r="R279" t="s">
        <v>2431</v>
      </c>
      <c r="S279" s="1" t="s">
        <v>2122</v>
      </c>
      <c r="U279" t="s">
        <v>2597</v>
      </c>
      <c r="V279" t="s">
        <v>3071</v>
      </c>
      <c r="W279">
        <v>-1</v>
      </c>
      <c r="X279" t="s">
        <v>2437</v>
      </c>
      <c r="Y279" t="s">
        <v>2426</v>
      </c>
      <c r="Z279" t="s">
        <v>3502</v>
      </c>
    </row>
    <row r="280" spans="1:27" x14ac:dyDescent="0.2">
      <c r="A280" s="1" t="s">
        <v>2108</v>
      </c>
      <c r="B280" s="1" t="s">
        <v>2110</v>
      </c>
      <c r="C280" s="1" t="s">
        <v>393</v>
      </c>
      <c r="D280" s="1" t="s">
        <v>23</v>
      </c>
      <c r="E280" s="1" t="s">
        <v>394</v>
      </c>
      <c r="F280" s="1" t="s">
        <v>395</v>
      </c>
      <c r="G280" s="4" t="str">
        <f>LEFT(F280,FIND(".",F280,1)-1)</f>
        <v>ENSCAFT00000088011</v>
      </c>
      <c r="H280" s="1" t="s">
        <v>18</v>
      </c>
      <c r="I280" s="1" t="s">
        <v>19</v>
      </c>
      <c r="J280" s="1">
        <v>334</v>
      </c>
      <c r="K280" s="1">
        <v>334</v>
      </c>
      <c r="L280" s="1">
        <v>112</v>
      </c>
      <c r="M280" s="1" t="s">
        <v>373</v>
      </c>
      <c r="N280" s="1" t="s">
        <v>396</v>
      </c>
      <c r="O280" s="1" t="s">
        <v>23</v>
      </c>
      <c r="P280" s="1" t="s">
        <v>2265</v>
      </c>
      <c r="Q280" s="1"/>
      <c r="R280" t="s">
        <v>2431</v>
      </c>
      <c r="S280" s="1" t="s">
        <v>2112</v>
      </c>
      <c r="U280" t="s">
        <v>2574</v>
      </c>
      <c r="V280" t="s">
        <v>3048</v>
      </c>
      <c r="W280">
        <v>1</v>
      </c>
      <c r="Z280" t="s">
        <v>3479</v>
      </c>
    </row>
    <row r="281" spans="1:27" x14ac:dyDescent="0.2">
      <c r="A281" s="1" t="s">
        <v>2108</v>
      </c>
      <c r="B281" s="1" t="s">
        <v>2110</v>
      </c>
      <c r="C281" s="1" t="s">
        <v>405</v>
      </c>
      <c r="D281" s="1" t="s">
        <v>23</v>
      </c>
      <c r="E281" s="1" t="s">
        <v>406</v>
      </c>
      <c r="F281" s="1" t="s">
        <v>407</v>
      </c>
      <c r="G281" s="4" t="str">
        <f>LEFT(F281,FIND(".",F281,1)-1)</f>
        <v>ENSCAFT00000019446</v>
      </c>
      <c r="H281" s="1" t="s">
        <v>18</v>
      </c>
      <c r="I281" s="1" t="s">
        <v>102</v>
      </c>
      <c r="J281" s="1" t="s">
        <v>408</v>
      </c>
      <c r="K281" s="1" t="s">
        <v>409</v>
      </c>
      <c r="L281" s="1" t="s">
        <v>410</v>
      </c>
      <c r="M281" s="1" t="s">
        <v>411</v>
      </c>
      <c r="N281" s="1" t="s">
        <v>412</v>
      </c>
      <c r="O281" s="1" t="s">
        <v>413</v>
      </c>
      <c r="P281" s="1" t="s">
        <v>2266</v>
      </c>
      <c r="Q281" t="s">
        <v>2366</v>
      </c>
      <c r="R281" t="s">
        <v>2431</v>
      </c>
      <c r="S281" s="1" t="s">
        <v>2133</v>
      </c>
      <c r="U281" t="s">
        <v>2774</v>
      </c>
      <c r="V281" t="s">
        <v>3243</v>
      </c>
      <c r="W281">
        <v>1</v>
      </c>
      <c r="X281" t="s">
        <v>2438</v>
      </c>
      <c r="Z281" t="s">
        <v>3648</v>
      </c>
      <c r="AA281">
        <v>15</v>
      </c>
    </row>
    <row r="282" spans="1:27" x14ac:dyDescent="0.2">
      <c r="A282" s="1" t="s">
        <v>2108</v>
      </c>
      <c r="B282" s="1" t="s">
        <v>2111</v>
      </c>
      <c r="C282" s="1" t="s">
        <v>50</v>
      </c>
      <c r="D282" s="1" t="s">
        <v>51</v>
      </c>
      <c r="E282" s="1" t="s">
        <v>52</v>
      </c>
      <c r="F282" s="1" t="s">
        <v>53</v>
      </c>
      <c r="G282" s="4" t="str">
        <f>LEFT(F282,FIND(".",F282,1)-1)</f>
        <v>ENSCAFT00000088700</v>
      </c>
      <c r="H282" s="1" t="s">
        <v>18</v>
      </c>
      <c r="I282" s="1" t="s">
        <v>19</v>
      </c>
      <c r="J282" s="1" t="s">
        <v>54</v>
      </c>
      <c r="K282" s="1" t="s">
        <v>55</v>
      </c>
      <c r="L282" s="1">
        <v>133</v>
      </c>
      <c r="M282" s="1" t="s">
        <v>56</v>
      </c>
      <c r="N282" s="1" t="s">
        <v>57</v>
      </c>
      <c r="O282" s="1" t="s">
        <v>23</v>
      </c>
      <c r="P282" s="1" t="s">
        <v>2265</v>
      </c>
      <c r="Q282" s="1"/>
      <c r="R282" t="s">
        <v>2431</v>
      </c>
      <c r="S282" s="1" t="s">
        <v>2127</v>
      </c>
      <c r="U282" t="s">
        <v>2505</v>
      </c>
      <c r="V282" t="s">
        <v>2980</v>
      </c>
      <c r="W282">
        <v>1</v>
      </c>
      <c r="Z282" t="s">
        <v>3425</v>
      </c>
      <c r="AA282">
        <v>5</v>
      </c>
    </row>
    <row r="283" spans="1:27" x14ac:dyDescent="0.2">
      <c r="A283" s="1" t="s">
        <v>2108</v>
      </c>
      <c r="B283" s="1" t="s">
        <v>2110</v>
      </c>
      <c r="C283" s="1" t="s">
        <v>397</v>
      </c>
      <c r="D283" s="1" t="s">
        <v>23</v>
      </c>
      <c r="E283" s="1" t="s">
        <v>398</v>
      </c>
      <c r="F283" s="1" t="s">
        <v>399</v>
      </c>
      <c r="G283" s="4" t="str">
        <f>LEFT(F283,FIND(".",F283,1)-1)</f>
        <v>ENSCAFT00000013635</v>
      </c>
      <c r="H283" s="1" t="s">
        <v>18</v>
      </c>
      <c r="I283" s="1" t="s">
        <v>19</v>
      </c>
      <c r="J283" s="1" t="s">
        <v>400</v>
      </c>
      <c r="K283" s="1" t="s">
        <v>401</v>
      </c>
      <c r="L283" s="1" t="s">
        <v>402</v>
      </c>
      <c r="M283" s="1" t="s">
        <v>403</v>
      </c>
      <c r="N283" s="1" t="s">
        <v>404</v>
      </c>
      <c r="O283" s="1" t="s">
        <v>23</v>
      </c>
      <c r="P283" s="1" t="s">
        <v>2265</v>
      </c>
      <c r="Q283" t="s">
        <v>2402</v>
      </c>
      <c r="R283" t="s">
        <v>2431</v>
      </c>
      <c r="S283" s="1" t="s">
        <v>2199</v>
      </c>
      <c r="U283" t="s">
        <v>2767</v>
      </c>
      <c r="V283" t="s">
        <v>3236</v>
      </c>
      <c r="W283">
        <v>1</v>
      </c>
      <c r="X283" t="s">
        <v>2438</v>
      </c>
      <c r="Z283" t="s">
        <v>3641</v>
      </c>
      <c r="AA283">
        <v>1</v>
      </c>
    </row>
    <row r="284" spans="1:27" x14ac:dyDescent="0.2">
      <c r="A284" s="1" t="s">
        <v>2108</v>
      </c>
      <c r="B284" s="1" t="s">
        <v>2111</v>
      </c>
      <c r="C284" s="1" t="s">
        <v>58</v>
      </c>
      <c r="D284" s="1" t="s">
        <v>59</v>
      </c>
      <c r="E284" s="1" t="s">
        <v>60</v>
      </c>
      <c r="F284" s="1" t="s">
        <v>61</v>
      </c>
      <c r="G284" s="4" t="str">
        <f>LEFT(F284,FIND(".",F284,1)-1)</f>
        <v>ENSCAFT00000020959</v>
      </c>
      <c r="H284" s="1" t="s">
        <v>18</v>
      </c>
      <c r="I284" s="1" t="s">
        <v>62</v>
      </c>
      <c r="J284" s="1" t="s">
        <v>63</v>
      </c>
      <c r="K284" s="1" t="s">
        <v>64</v>
      </c>
      <c r="L284" s="1">
        <v>139</v>
      </c>
      <c r="M284" s="1" t="s">
        <v>65</v>
      </c>
      <c r="N284" s="1" t="s">
        <v>66</v>
      </c>
      <c r="O284" s="1" t="s">
        <v>23</v>
      </c>
      <c r="P284" s="1" t="s">
        <v>2265</v>
      </c>
      <c r="Q284" t="s">
        <v>2326</v>
      </c>
      <c r="R284" t="s">
        <v>2431</v>
      </c>
      <c r="S284" s="1" t="s">
        <v>2167</v>
      </c>
      <c r="U284" t="s">
        <v>2778</v>
      </c>
      <c r="V284" t="s">
        <v>3247</v>
      </c>
      <c r="W284">
        <v>1</v>
      </c>
      <c r="X284" t="s">
        <v>2438</v>
      </c>
      <c r="Z284" t="s">
        <v>3652</v>
      </c>
      <c r="AA284">
        <v>2</v>
      </c>
    </row>
    <row r="285" spans="1:27" x14ac:dyDescent="0.2">
      <c r="A285" s="1" t="s">
        <v>2108</v>
      </c>
      <c r="B285" s="1" t="s">
        <v>2111</v>
      </c>
      <c r="C285" s="1" t="s">
        <v>58</v>
      </c>
      <c r="D285" s="1" t="s">
        <v>59</v>
      </c>
      <c r="E285" s="1" t="s">
        <v>60</v>
      </c>
      <c r="F285" s="1" t="s">
        <v>67</v>
      </c>
      <c r="G285" s="4" t="str">
        <f>LEFT(F285,FIND(".",F285,1)-1)</f>
        <v>ENSCAFT00000039797</v>
      </c>
      <c r="H285" s="1" t="s">
        <v>18</v>
      </c>
      <c r="I285" s="1" t="s">
        <v>62</v>
      </c>
      <c r="J285" s="1" t="s">
        <v>68</v>
      </c>
      <c r="K285" s="1" t="s">
        <v>68</v>
      </c>
      <c r="L285" s="1">
        <v>33</v>
      </c>
      <c r="M285" s="1" t="s">
        <v>65</v>
      </c>
      <c r="N285" s="1" t="s">
        <v>66</v>
      </c>
      <c r="O285" s="1" t="s">
        <v>23</v>
      </c>
      <c r="P285" s="1" t="s">
        <v>2265</v>
      </c>
      <c r="Q285" t="s">
        <v>2326</v>
      </c>
      <c r="R285" t="s">
        <v>2431</v>
      </c>
      <c r="S285" s="1" t="s">
        <v>2152</v>
      </c>
      <c r="U285" t="s">
        <v>2804</v>
      </c>
      <c r="V285" t="s">
        <v>3273</v>
      </c>
      <c r="W285">
        <v>1</v>
      </c>
      <c r="X285" t="s">
        <v>2438</v>
      </c>
      <c r="Z285" t="s">
        <v>3674</v>
      </c>
      <c r="AA285">
        <v>2</v>
      </c>
    </row>
    <row r="286" spans="1:27" x14ac:dyDescent="0.2">
      <c r="A286" s="1" t="s">
        <v>2108</v>
      </c>
      <c r="B286" s="1" t="s">
        <v>2111</v>
      </c>
      <c r="C286" s="1" t="s">
        <v>58</v>
      </c>
      <c r="D286" s="1" t="s">
        <v>59</v>
      </c>
      <c r="E286" s="1" t="s">
        <v>60</v>
      </c>
      <c r="F286" s="1" t="s">
        <v>69</v>
      </c>
      <c r="G286" s="4" t="str">
        <f>LEFT(F286,FIND(".",F286,1)-1)</f>
        <v>ENSCAFT00000062243</v>
      </c>
      <c r="H286" s="1" t="s">
        <v>18</v>
      </c>
      <c r="I286" s="1" t="s">
        <v>62</v>
      </c>
      <c r="J286" s="1" t="s">
        <v>68</v>
      </c>
      <c r="K286" s="1" t="s">
        <v>68</v>
      </c>
      <c r="L286" s="1">
        <v>33</v>
      </c>
      <c r="M286" s="1" t="s">
        <v>65</v>
      </c>
      <c r="N286" s="1" t="s">
        <v>66</v>
      </c>
      <c r="O286" s="1" t="s">
        <v>23</v>
      </c>
      <c r="P286" s="1" t="s">
        <v>2265</v>
      </c>
      <c r="Q286" t="s">
        <v>2326</v>
      </c>
      <c r="R286" t="s">
        <v>2431</v>
      </c>
      <c r="S286" s="1" t="s">
        <v>2125</v>
      </c>
      <c r="U286" t="s">
        <v>2873</v>
      </c>
      <c r="V286" t="s">
        <v>3342</v>
      </c>
      <c r="W286">
        <v>1</v>
      </c>
      <c r="X286" t="s">
        <v>2438</v>
      </c>
      <c r="Z286" t="s">
        <v>3741</v>
      </c>
      <c r="AA286">
        <v>2</v>
      </c>
    </row>
    <row r="287" spans="1:27" x14ac:dyDescent="0.2">
      <c r="A287" s="1" t="s">
        <v>2108</v>
      </c>
      <c r="B287" s="1" t="s">
        <v>2110</v>
      </c>
      <c r="C287" s="1" t="s">
        <v>421</v>
      </c>
      <c r="D287" s="1" t="s">
        <v>23</v>
      </c>
      <c r="E287" s="1" t="s">
        <v>422</v>
      </c>
      <c r="F287" s="1" t="s">
        <v>423</v>
      </c>
      <c r="G287" s="4" t="str">
        <f>LEFT(F287,FIND(".",F287,1)-1)</f>
        <v>ENSCAFT00000023420</v>
      </c>
      <c r="H287" s="1" t="s">
        <v>18</v>
      </c>
      <c r="I287" s="1" t="s">
        <v>102</v>
      </c>
      <c r="J287" s="1" t="s">
        <v>424</v>
      </c>
      <c r="K287" s="1" t="s">
        <v>425</v>
      </c>
      <c r="L287" s="1" t="s">
        <v>426</v>
      </c>
      <c r="M287" s="1" t="s">
        <v>427</v>
      </c>
      <c r="N287" s="1" t="s">
        <v>428</v>
      </c>
      <c r="O287" s="1" t="s">
        <v>23</v>
      </c>
      <c r="P287" s="1" t="s">
        <v>2266</v>
      </c>
      <c r="Q287" t="s">
        <v>2429</v>
      </c>
      <c r="R287" t="s">
        <v>2431</v>
      </c>
      <c r="S287" s="1" t="s">
        <v>2183</v>
      </c>
      <c r="U287" t="s">
        <v>2781</v>
      </c>
      <c r="V287" t="s">
        <v>3250</v>
      </c>
      <c r="W287">
        <v>1</v>
      </c>
      <c r="X287" t="s">
        <v>2438</v>
      </c>
      <c r="Z287" t="s">
        <v>3655</v>
      </c>
      <c r="AA287">
        <v>2</v>
      </c>
    </row>
    <row r="288" spans="1:27" x14ac:dyDescent="0.2">
      <c r="A288" s="1" t="s">
        <v>2108</v>
      </c>
      <c r="B288" s="1" t="s">
        <v>2110</v>
      </c>
      <c r="C288" s="1" t="s">
        <v>421</v>
      </c>
      <c r="D288" s="1" t="s">
        <v>23</v>
      </c>
      <c r="E288" s="1" t="s">
        <v>422</v>
      </c>
      <c r="F288" s="1" t="s">
        <v>433</v>
      </c>
      <c r="G288" s="4" t="str">
        <f>LEFT(F288,FIND(".",F288,1)-1)</f>
        <v>ENSCAFT00000090145</v>
      </c>
      <c r="H288" s="1" t="s">
        <v>18</v>
      </c>
      <c r="I288" s="1" t="s">
        <v>434</v>
      </c>
      <c r="J288" s="1" t="s">
        <v>435</v>
      </c>
      <c r="K288" s="1" t="s">
        <v>436</v>
      </c>
      <c r="L288" s="1" t="s">
        <v>437</v>
      </c>
      <c r="M288" s="1" t="s">
        <v>427</v>
      </c>
      <c r="N288" s="1" t="s">
        <v>428</v>
      </c>
      <c r="O288" s="1" t="s">
        <v>23</v>
      </c>
      <c r="P288" s="1" t="s">
        <v>2265</v>
      </c>
      <c r="Q288" t="s">
        <v>2429</v>
      </c>
      <c r="R288" t="s">
        <v>2431</v>
      </c>
      <c r="S288" s="1" t="s">
        <v>2219</v>
      </c>
      <c r="T288" t="s">
        <v>2220</v>
      </c>
      <c r="U288" t="s">
        <v>2824</v>
      </c>
      <c r="V288" t="s">
        <v>3293</v>
      </c>
      <c r="W288">
        <v>1</v>
      </c>
      <c r="X288" t="s">
        <v>2438</v>
      </c>
      <c r="Z288" t="s">
        <v>3693</v>
      </c>
      <c r="AA288">
        <v>2</v>
      </c>
    </row>
    <row r="289" spans="1:27" x14ac:dyDescent="0.2">
      <c r="A289" s="1" t="s">
        <v>2108</v>
      </c>
      <c r="B289" s="1" t="s">
        <v>2110</v>
      </c>
      <c r="C289" s="1" t="s">
        <v>421</v>
      </c>
      <c r="D289" s="1" t="s">
        <v>23</v>
      </c>
      <c r="E289" s="1" t="s">
        <v>422</v>
      </c>
      <c r="F289" s="1" t="s">
        <v>438</v>
      </c>
      <c r="G289" s="4" t="str">
        <f>LEFT(F289,FIND(".",F289,1)-1)</f>
        <v>ENSCAFT00000093325</v>
      </c>
      <c r="H289" s="1" t="s">
        <v>18</v>
      </c>
      <c r="I289" s="1" t="s">
        <v>434</v>
      </c>
      <c r="J289" s="1" t="s">
        <v>439</v>
      </c>
      <c r="K289" s="1" t="s">
        <v>440</v>
      </c>
      <c r="L289" s="1" t="s">
        <v>441</v>
      </c>
      <c r="M289" s="1" t="s">
        <v>427</v>
      </c>
      <c r="N289" s="1" t="s">
        <v>428</v>
      </c>
      <c r="O289" s="1" t="s">
        <v>23</v>
      </c>
      <c r="P289" s="1" t="s">
        <v>2265</v>
      </c>
      <c r="Q289" t="s">
        <v>2429</v>
      </c>
      <c r="R289" t="s">
        <v>2431</v>
      </c>
      <c r="S289" s="1" t="s">
        <v>2221</v>
      </c>
      <c r="T289" t="s">
        <v>2222</v>
      </c>
      <c r="U289" t="s">
        <v>2835</v>
      </c>
      <c r="V289" t="s">
        <v>3304</v>
      </c>
      <c r="W289">
        <v>1</v>
      </c>
      <c r="X289" t="s">
        <v>2438</v>
      </c>
      <c r="Z289" t="s">
        <v>3703</v>
      </c>
      <c r="AA289">
        <v>2</v>
      </c>
    </row>
    <row r="290" spans="1:27" x14ac:dyDescent="0.2">
      <c r="A290" s="1" t="s">
        <v>2108</v>
      </c>
      <c r="B290" s="1" t="s">
        <v>2110</v>
      </c>
      <c r="C290" s="1" t="s">
        <v>421</v>
      </c>
      <c r="D290" s="1" t="s">
        <v>23</v>
      </c>
      <c r="E290" s="1" t="s">
        <v>422</v>
      </c>
      <c r="F290" s="1" t="s">
        <v>429</v>
      </c>
      <c r="G290" s="4" t="str">
        <f>LEFT(F290,FIND(".",F290,1)-1)</f>
        <v>ENSCAFT00000069282</v>
      </c>
      <c r="H290" s="1" t="s">
        <v>18</v>
      </c>
      <c r="I290" s="1" t="s">
        <v>102</v>
      </c>
      <c r="J290" s="1" t="s">
        <v>430</v>
      </c>
      <c r="K290" s="1" t="s">
        <v>431</v>
      </c>
      <c r="L290" s="1" t="s">
        <v>432</v>
      </c>
      <c r="M290" s="1" t="s">
        <v>427</v>
      </c>
      <c r="N290" s="1" t="s">
        <v>428</v>
      </c>
      <c r="O290" s="1" t="s">
        <v>23</v>
      </c>
      <c r="P290" s="1" t="s">
        <v>2266</v>
      </c>
      <c r="Q290" t="s">
        <v>2429</v>
      </c>
      <c r="R290" t="s">
        <v>2431</v>
      </c>
      <c r="S290" s="1" t="s">
        <v>2162</v>
      </c>
      <c r="U290" t="s">
        <v>2875</v>
      </c>
      <c r="V290" t="s">
        <v>3344</v>
      </c>
      <c r="W290">
        <v>1</v>
      </c>
      <c r="X290" t="s">
        <v>2438</v>
      </c>
      <c r="Z290" t="s">
        <v>3743</v>
      </c>
      <c r="AA290">
        <v>2</v>
      </c>
    </row>
    <row r="291" spans="1:27" x14ac:dyDescent="0.2">
      <c r="A291" s="1" t="s">
        <v>2108</v>
      </c>
      <c r="B291" s="1" t="s">
        <v>2110</v>
      </c>
      <c r="C291" s="1" t="s">
        <v>414</v>
      </c>
      <c r="D291" s="1" t="s">
        <v>23</v>
      </c>
      <c r="E291" s="1" t="s">
        <v>415</v>
      </c>
      <c r="F291" s="1" t="s">
        <v>420</v>
      </c>
      <c r="G291" s="4" t="str">
        <f>LEFT(F291,FIND(".",F291,1)-1)</f>
        <v>ENSCAFT00000088091</v>
      </c>
      <c r="H291" s="1" t="s">
        <v>18</v>
      </c>
      <c r="I291" s="1" t="s">
        <v>19</v>
      </c>
      <c r="J291" s="1">
        <v>926</v>
      </c>
      <c r="K291" s="1">
        <v>926</v>
      </c>
      <c r="L291" s="1">
        <v>309</v>
      </c>
      <c r="M291" s="1" t="s">
        <v>417</v>
      </c>
      <c r="N291" s="1" t="s">
        <v>418</v>
      </c>
      <c r="O291" s="1" t="s">
        <v>419</v>
      </c>
      <c r="P291" s="1" t="s">
        <v>2265</v>
      </c>
      <c r="Q291" s="1"/>
      <c r="R291" t="s">
        <v>2431</v>
      </c>
      <c r="S291" s="1" t="s">
        <v>2133</v>
      </c>
      <c r="U291" t="s">
        <v>2541</v>
      </c>
      <c r="V291" t="s">
        <v>3016</v>
      </c>
      <c r="W291">
        <v>1</v>
      </c>
      <c r="Z291" t="s">
        <v>3453</v>
      </c>
    </row>
    <row r="292" spans="1:27" x14ac:dyDescent="0.2">
      <c r="A292" s="1" t="s">
        <v>2108</v>
      </c>
      <c r="B292" s="1" t="s">
        <v>2110</v>
      </c>
      <c r="C292" s="1" t="s">
        <v>414</v>
      </c>
      <c r="D292" s="1" t="s">
        <v>23</v>
      </c>
      <c r="E292" s="1" t="s">
        <v>415</v>
      </c>
      <c r="F292" s="1" t="s">
        <v>416</v>
      </c>
      <c r="G292" s="4" t="str">
        <f>LEFT(F292,FIND(".",F292,1)-1)</f>
        <v>ENSCAFT00000064957</v>
      </c>
      <c r="H292" s="1" t="s">
        <v>18</v>
      </c>
      <c r="I292" s="1" t="s">
        <v>19</v>
      </c>
      <c r="J292" s="1">
        <v>929</v>
      </c>
      <c r="K292" s="1">
        <v>929</v>
      </c>
      <c r="L292" s="1">
        <v>310</v>
      </c>
      <c r="M292" s="1" t="s">
        <v>417</v>
      </c>
      <c r="N292" s="1" t="s">
        <v>418</v>
      </c>
      <c r="O292" s="1" t="s">
        <v>419</v>
      </c>
      <c r="P292" s="1" t="s">
        <v>2265</v>
      </c>
      <c r="Q292" s="1"/>
      <c r="R292" t="s">
        <v>2431</v>
      </c>
      <c r="S292" s="1" t="s">
        <v>2133</v>
      </c>
      <c r="U292" t="s">
        <v>2547</v>
      </c>
      <c r="V292" t="s">
        <v>3022</v>
      </c>
      <c r="W292">
        <v>1</v>
      </c>
      <c r="Z292" t="s">
        <v>3458</v>
      </c>
    </row>
    <row r="293" spans="1:27" x14ac:dyDescent="0.2">
      <c r="A293" s="1" t="s">
        <v>2108</v>
      </c>
      <c r="B293" s="1" t="s">
        <v>2110</v>
      </c>
      <c r="C293" s="1" t="s">
        <v>442</v>
      </c>
      <c r="D293" s="1" t="s">
        <v>23</v>
      </c>
      <c r="E293" s="1" t="s">
        <v>443</v>
      </c>
      <c r="F293" s="1" t="s">
        <v>444</v>
      </c>
      <c r="G293" s="4" t="str">
        <f>LEFT(F293,FIND(".",F293,1)-1)</f>
        <v>ENSCAFT00000072382</v>
      </c>
      <c r="H293" s="1" t="s">
        <v>18</v>
      </c>
      <c r="I293" s="1" t="s">
        <v>102</v>
      </c>
      <c r="J293" s="1" t="s">
        <v>445</v>
      </c>
      <c r="K293" s="1" t="s">
        <v>445</v>
      </c>
      <c r="L293" s="1" t="s">
        <v>446</v>
      </c>
      <c r="M293" s="1" t="s">
        <v>447</v>
      </c>
      <c r="N293" s="1" t="s">
        <v>448</v>
      </c>
      <c r="O293" s="1" t="s">
        <v>449</v>
      </c>
      <c r="P293" s="1" t="s">
        <v>2266</v>
      </c>
      <c r="Q293" t="s">
        <v>2297</v>
      </c>
      <c r="R293" t="s">
        <v>2431</v>
      </c>
      <c r="S293" s="1" t="s">
        <v>2227</v>
      </c>
      <c r="U293" t="s">
        <v>2710</v>
      </c>
      <c r="V293" t="s">
        <v>3181</v>
      </c>
      <c r="W293">
        <v>-1</v>
      </c>
      <c r="X293" t="s">
        <v>2438</v>
      </c>
      <c r="Z293" t="s">
        <v>3594</v>
      </c>
    </row>
    <row r="294" spans="1:27" x14ac:dyDescent="0.2">
      <c r="A294" s="1" t="s">
        <v>2108</v>
      </c>
      <c r="B294" s="1" t="s">
        <v>2110</v>
      </c>
      <c r="C294" s="1" t="s">
        <v>450</v>
      </c>
      <c r="D294" s="1" t="s">
        <v>451</v>
      </c>
      <c r="E294" s="1" t="s">
        <v>452</v>
      </c>
      <c r="F294" s="1" t="s">
        <v>453</v>
      </c>
      <c r="G294" s="4" t="str">
        <f>LEFT(F294,FIND(".",F294,1)-1)</f>
        <v>ENSCAFT00000018678</v>
      </c>
      <c r="H294" s="1" t="s">
        <v>18</v>
      </c>
      <c r="I294" s="1" t="s">
        <v>141</v>
      </c>
      <c r="J294" s="1" t="s">
        <v>454</v>
      </c>
      <c r="K294" s="1" t="s">
        <v>455</v>
      </c>
      <c r="L294" s="1">
        <v>25</v>
      </c>
      <c r="M294" s="1" t="s">
        <v>456</v>
      </c>
      <c r="N294" s="1" t="s">
        <v>457</v>
      </c>
      <c r="O294" s="1" t="s">
        <v>23</v>
      </c>
      <c r="P294" s="1" t="s">
        <v>2266</v>
      </c>
      <c r="Q294" t="s">
        <v>2277</v>
      </c>
      <c r="R294" t="s">
        <v>2431</v>
      </c>
      <c r="S294" s="1" t="s">
        <v>2189</v>
      </c>
      <c r="U294" t="s">
        <v>2773</v>
      </c>
      <c r="V294" t="s">
        <v>3242</v>
      </c>
      <c r="W294">
        <v>1</v>
      </c>
      <c r="X294" t="s">
        <v>2438</v>
      </c>
      <c r="Z294" t="s">
        <v>3647</v>
      </c>
      <c r="AA294">
        <v>1</v>
      </c>
    </row>
    <row r="295" spans="1:27" x14ac:dyDescent="0.2">
      <c r="A295" s="1" t="s">
        <v>2108</v>
      </c>
      <c r="B295" s="1" t="s">
        <v>2110</v>
      </c>
      <c r="C295" s="1" t="s">
        <v>450</v>
      </c>
      <c r="D295" s="1" t="s">
        <v>451</v>
      </c>
      <c r="E295" s="1" t="s">
        <v>452</v>
      </c>
      <c r="F295" s="1" t="s">
        <v>458</v>
      </c>
      <c r="G295" s="4" t="str">
        <f>LEFT(F295,FIND(".",F295,1)-1)</f>
        <v>ENSCAFT00000059657</v>
      </c>
      <c r="H295" s="1" t="s">
        <v>18</v>
      </c>
      <c r="I295" s="1" t="s">
        <v>141</v>
      </c>
      <c r="J295" s="1" t="s">
        <v>454</v>
      </c>
      <c r="K295" s="1" t="s">
        <v>455</v>
      </c>
      <c r="L295" s="1">
        <v>25</v>
      </c>
      <c r="M295" s="1" t="s">
        <v>456</v>
      </c>
      <c r="N295" s="1" t="s">
        <v>457</v>
      </c>
      <c r="O295" s="1" t="s">
        <v>23</v>
      </c>
      <c r="P295" s="1" t="s">
        <v>2266</v>
      </c>
      <c r="Q295" t="s">
        <v>2277</v>
      </c>
      <c r="R295" t="s">
        <v>2431</v>
      </c>
      <c r="S295" s="1" t="s">
        <v>2142</v>
      </c>
      <c r="U295" t="s">
        <v>2829</v>
      </c>
      <c r="V295" t="s">
        <v>3298</v>
      </c>
      <c r="W295">
        <v>1</v>
      </c>
      <c r="X295" t="s">
        <v>2438</v>
      </c>
      <c r="Z295" t="s">
        <v>3698</v>
      </c>
      <c r="AA295">
        <v>1</v>
      </c>
    </row>
    <row r="296" spans="1:27" x14ac:dyDescent="0.2">
      <c r="A296" s="1" t="s">
        <v>2108</v>
      </c>
      <c r="B296" s="1" t="s">
        <v>2110</v>
      </c>
      <c r="C296" s="1" t="s">
        <v>450</v>
      </c>
      <c r="D296" s="1" t="s">
        <v>451</v>
      </c>
      <c r="E296" s="1" t="s">
        <v>452</v>
      </c>
      <c r="F296" s="1" t="s">
        <v>460</v>
      </c>
      <c r="G296" s="4" t="str">
        <f>LEFT(F296,FIND(".",F296,1)-1)</f>
        <v>ENSCAFT00000075464</v>
      </c>
      <c r="H296" s="1" t="s">
        <v>18</v>
      </c>
      <c r="I296" s="1" t="s">
        <v>141</v>
      </c>
      <c r="J296" s="1" t="s">
        <v>454</v>
      </c>
      <c r="K296" s="1" t="s">
        <v>455</v>
      </c>
      <c r="L296" s="1">
        <v>25</v>
      </c>
      <c r="M296" s="1" t="s">
        <v>456</v>
      </c>
      <c r="N296" s="1" t="s">
        <v>457</v>
      </c>
      <c r="O296" s="1" t="s">
        <v>23</v>
      </c>
      <c r="P296" s="1" t="s">
        <v>2266</v>
      </c>
      <c r="Q296" t="s">
        <v>2277</v>
      </c>
      <c r="R296" t="s">
        <v>2431</v>
      </c>
      <c r="S296" s="1" t="s">
        <v>2125</v>
      </c>
      <c r="U296" t="s">
        <v>2836</v>
      </c>
      <c r="V296" t="s">
        <v>3305</v>
      </c>
      <c r="W296">
        <v>1</v>
      </c>
      <c r="X296" t="s">
        <v>2438</v>
      </c>
      <c r="Z296" t="s">
        <v>3704</v>
      </c>
      <c r="AA296">
        <v>1</v>
      </c>
    </row>
    <row r="297" spans="1:27" x14ac:dyDescent="0.2">
      <c r="A297" s="1" t="s">
        <v>2108</v>
      </c>
      <c r="B297" s="1" t="s">
        <v>2110</v>
      </c>
      <c r="C297" s="1" t="s">
        <v>450</v>
      </c>
      <c r="D297" s="1" t="s">
        <v>451</v>
      </c>
      <c r="E297" s="1" t="s">
        <v>452</v>
      </c>
      <c r="F297" s="1" t="s">
        <v>462</v>
      </c>
      <c r="G297" s="4" t="str">
        <f>LEFT(F297,FIND(".",F297,1)-1)</f>
        <v>ENSCAFT00000090343</v>
      </c>
      <c r="H297" s="1" t="s">
        <v>18</v>
      </c>
      <c r="I297" s="1" t="s">
        <v>141</v>
      </c>
      <c r="J297" s="1" t="s">
        <v>454</v>
      </c>
      <c r="K297" s="1" t="s">
        <v>455</v>
      </c>
      <c r="L297" s="1">
        <v>25</v>
      </c>
      <c r="M297" s="1" t="s">
        <v>456</v>
      </c>
      <c r="N297" s="1" t="s">
        <v>457</v>
      </c>
      <c r="O297" s="1" t="s">
        <v>23</v>
      </c>
      <c r="P297" s="1" t="s">
        <v>2266</v>
      </c>
      <c r="Q297" t="s">
        <v>2277</v>
      </c>
      <c r="R297" t="s">
        <v>2431</v>
      </c>
      <c r="S297" s="1" t="s">
        <v>2143</v>
      </c>
      <c r="U297" t="s">
        <v>2839</v>
      </c>
      <c r="V297" t="s">
        <v>3308</v>
      </c>
      <c r="W297">
        <v>1</v>
      </c>
      <c r="X297" t="s">
        <v>2438</v>
      </c>
      <c r="Z297" t="s">
        <v>3707</v>
      </c>
      <c r="AA297">
        <v>1</v>
      </c>
    </row>
    <row r="298" spans="1:27" x14ac:dyDescent="0.2">
      <c r="A298" s="1" t="s">
        <v>2108</v>
      </c>
      <c r="B298" s="1" t="s">
        <v>2110</v>
      </c>
      <c r="C298" s="1" t="s">
        <v>450</v>
      </c>
      <c r="D298" s="1" t="s">
        <v>451</v>
      </c>
      <c r="E298" s="1" t="s">
        <v>452</v>
      </c>
      <c r="F298" s="1" t="s">
        <v>461</v>
      </c>
      <c r="G298" s="4" t="str">
        <f>LEFT(F298,FIND(".",F298,1)-1)</f>
        <v>ENSCAFT00000085240</v>
      </c>
      <c r="H298" s="1" t="s">
        <v>18</v>
      </c>
      <c r="I298" s="1" t="s">
        <v>141</v>
      </c>
      <c r="J298" s="1" t="s">
        <v>454</v>
      </c>
      <c r="K298" s="1" t="s">
        <v>455</v>
      </c>
      <c r="L298" s="1">
        <v>25</v>
      </c>
      <c r="M298" s="1" t="s">
        <v>456</v>
      </c>
      <c r="N298" s="1" t="s">
        <v>457</v>
      </c>
      <c r="O298" s="1" t="s">
        <v>23</v>
      </c>
      <c r="P298" s="1" t="s">
        <v>2266</v>
      </c>
      <c r="Q298" t="s">
        <v>2277</v>
      </c>
      <c r="R298" t="s">
        <v>2431</v>
      </c>
      <c r="S298" s="1" t="s">
        <v>2143</v>
      </c>
      <c r="U298" t="s">
        <v>2865</v>
      </c>
      <c r="V298" t="s">
        <v>3334</v>
      </c>
      <c r="W298">
        <v>1</v>
      </c>
      <c r="X298" t="s">
        <v>2438</v>
      </c>
      <c r="Z298" t="s">
        <v>3733</v>
      </c>
      <c r="AA298">
        <v>1</v>
      </c>
    </row>
    <row r="299" spans="1:27" x14ac:dyDescent="0.2">
      <c r="A299" s="1" t="s">
        <v>2108</v>
      </c>
      <c r="B299" s="1" t="s">
        <v>2110</v>
      </c>
      <c r="C299" s="1" t="s">
        <v>450</v>
      </c>
      <c r="D299" s="1" t="s">
        <v>451</v>
      </c>
      <c r="E299" s="1" t="s">
        <v>452</v>
      </c>
      <c r="F299" s="1" t="s">
        <v>459</v>
      </c>
      <c r="G299" s="4" t="str">
        <f>LEFT(F299,FIND(".",F299,1)-1)</f>
        <v>ENSCAFT00000063164</v>
      </c>
      <c r="H299" s="1" t="s">
        <v>18</v>
      </c>
      <c r="I299" s="1" t="s">
        <v>141</v>
      </c>
      <c r="J299" s="1" t="s">
        <v>454</v>
      </c>
      <c r="K299" s="1" t="s">
        <v>455</v>
      </c>
      <c r="L299" s="1">
        <v>25</v>
      </c>
      <c r="M299" s="1" t="s">
        <v>456</v>
      </c>
      <c r="N299" s="1" t="s">
        <v>457</v>
      </c>
      <c r="O299" s="1" t="s">
        <v>23</v>
      </c>
      <c r="P299" s="1" t="s">
        <v>2266</v>
      </c>
      <c r="Q299" t="s">
        <v>2277</v>
      </c>
      <c r="R299" t="s">
        <v>2431</v>
      </c>
      <c r="S299" s="1" t="s">
        <v>2142</v>
      </c>
      <c r="U299" t="s">
        <v>2877</v>
      </c>
      <c r="V299" t="s">
        <v>3346</v>
      </c>
      <c r="W299">
        <v>1</v>
      </c>
      <c r="X299" t="s">
        <v>2438</v>
      </c>
      <c r="Z299" t="s">
        <v>3744</v>
      </c>
      <c r="AA299">
        <v>1</v>
      </c>
    </row>
    <row r="300" spans="1:27" x14ac:dyDescent="0.2">
      <c r="A300" s="1" t="s">
        <v>2108</v>
      </c>
      <c r="B300" s="1" t="s">
        <v>2110</v>
      </c>
      <c r="C300" s="1" t="s">
        <v>463</v>
      </c>
      <c r="D300" s="1" t="s">
        <v>464</v>
      </c>
      <c r="E300" s="1" t="s">
        <v>465</v>
      </c>
      <c r="F300" s="1" t="s">
        <v>466</v>
      </c>
      <c r="G300" s="4" t="str">
        <f>LEFT(F300,FIND(".",F300,1)-1)</f>
        <v>ENSCAFT00000044859</v>
      </c>
      <c r="H300" s="1" t="s">
        <v>18</v>
      </c>
      <c r="I300" s="1" t="s">
        <v>141</v>
      </c>
      <c r="J300" s="1" t="s">
        <v>467</v>
      </c>
      <c r="K300" s="1" t="s">
        <v>468</v>
      </c>
      <c r="L300" s="1">
        <v>254</v>
      </c>
      <c r="M300" s="1" t="s">
        <v>469</v>
      </c>
      <c r="N300" s="1" t="s">
        <v>470</v>
      </c>
      <c r="O300" s="1" t="s">
        <v>23</v>
      </c>
      <c r="P300" s="1" t="s">
        <v>2266</v>
      </c>
      <c r="Q300" t="s">
        <v>2368</v>
      </c>
      <c r="R300" t="s">
        <v>2431</v>
      </c>
      <c r="S300" s="1" t="s">
        <v>2127</v>
      </c>
      <c r="U300" t="s">
        <v>2665</v>
      </c>
      <c r="V300" t="s">
        <v>3136</v>
      </c>
      <c r="W300">
        <v>-1</v>
      </c>
      <c r="X300" t="s">
        <v>2438</v>
      </c>
      <c r="Z300" t="s">
        <v>3559</v>
      </c>
    </row>
    <row r="301" spans="1:27" x14ac:dyDescent="0.2">
      <c r="A301" s="1" t="s">
        <v>2108</v>
      </c>
      <c r="B301" s="1" t="s">
        <v>2110</v>
      </c>
      <c r="C301" s="1" t="s">
        <v>471</v>
      </c>
      <c r="D301" s="1" t="s">
        <v>15</v>
      </c>
      <c r="E301" s="1" t="s">
        <v>472</v>
      </c>
      <c r="F301" s="1" t="s">
        <v>473</v>
      </c>
      <c r="G301" s="4" t="str">
        <f>LEFT(F301,FIND(".",F301,1)-1)</f>
        <v>ENSCAFT00000080863</v>
      </c>
      <c r="H301" s="1" t="s">
        <v>18</v>
      </c>
      <c r="I301" s="1" t="s">
        <v>19</v>
      </c>
      <c r="J301" s="1" t="s">
        <v>474</v>
      </c>
      <c r="K301" s="1" t="s">
        <v>474</v>
      </c>
      <c r="L301" s="1" t="s">
        <v>475</v>
      </c>
      <c r="M301" s="1" t="s">
        <v>41</v>
      </c>
      <c r="N301" s="1" t="s">
        <v>368</v>
      </c>
      <c r="O301" s="1" t="s">
        <v>476</v>
      </c>
      <c r="P301" s="1" t="s">
        <v>2265</v>
      </c>
      <c r="Q301" s="1"/>
      <c r="R301" t="s">
        <v>2431</v>
      </c>
      <c r="S301" s="1" t="s">
        <v>2127</v>
      </c>
      <c r="U301" t="s">
        <v>2581</v>
      </c>
      <c r="V301" t="s">
        <v>3055</v>
      </c>
      <c r="W301">
        <v>1</v>
      </c>
      <c r="Z301" t="s">
        <v>3486</v>
      </c>
      <c r="AA301">
        <v>2</v>
      </c>
    </row>
    <row r="302" spans="1:27" x14ac:dyDescent="0.2">
      <c r="A302" s="1" t="s">
        <v>2108</v>
      </c>
      <c r="B302" s="1" t="s">
        <v>2110</v>
      </c>
      <c r="C302" s="1" t="s">
        <v>477</v>
      </c>
      <c r="D302" s="1" t="s">
        <v>23</v>
      </c>
      <c r="E302" s="1" t="s">
        <v>478</v>
      </c>
      <c r="F302" s="1" t="s">
        <v>479</v>
      </c>
      <c r="G302" s="4" t="str">
        <f>LEFT(F302,FIND(".",F302,1)-1)</f>
        <v>ENSCAFT00000060110</v>
      </c>
      <c r="H302" s="1" t="s">
        <v>18</v>
      </c>
      <c r="I302" s="1" t="s">
        <v>19</v>
      </c>
      <c r="J302" s="1" t="s">
        <v>480</v>
      </c>
      <c r="K302" s="1" t="s">
        <v>481</v>
      </c>
      <c r="L302" s="1" t="s">
        <v>482</v>
      </c>
      <c r="M302" s="1" t="s">
        <v>483</v>
      </c>
      <c r="N302" s="1" t="s">
        <v>484</v>
      </c>
      <c r="O302" s="1" t="s">
        <v>23</v>
      </c>
      <c r="P302" s="1" t="s">
        <v>2265</v>
      </c>
      <c r="Q302" t="s">
        <v>2360</v>
      </c>
      <c r="R302" t="s">
        <v>2431</v>
      </c>
      <c r="S302" s="1" t="s">
        <v>2152</v>
      </c>
      <c r="U302" t="s">
        <v>2695</v>
      </c>
      <c r="V302" t="s">
        <v>3166</v>
      </c>
      <c r="W302">
        <v>-1</v>
      </c>
      <c r="X302" t="s">
        <v>2438</v>
      </c>
      <c r="Z302" t="s">
        <v>3584</v>
      </c>
    </row>
    <row r="303" spans="1:27" x14ac:dyDescent="0.2">
      <c r="A303" s="1" t="s">
        <v>2108</v>
      </c>
      <c r="B303" s="1" t="s">
        <v>2110</v>
      </c>
      <c r="C303" s="1" t="s">
        <v>485</v>
      </c>
      <c r="D303" s="1" t="s">
        <v>486</v>
      </c>
      <c r="E303" s="1" t="s">
        <v>487</v>
      </c>
      <c r="F303" s="1" t="s">
        <v>488</v>
      </c>
      <c r="G303" s="4" t="str">
        <f>LEFT(F303,FIND(".",F303,1)-1)</f>
        <v>ENSCAFT00000021024</v>
      </c>
      <c r="H303" s="1" t="s">
        <v>18</v>
      </c>
      <c r="I303" s="1" t="s">
        <v>141</v>
      </c>
      <c r="J303" s="1" t="s">
        <v>489</v>
      </c>
      <c r="K303" s="1" t="s">
        <v>490</v>
      </c>
      <c r="L303" s="1">
        <v>1486</v>
      </c>
      <c r="M303" s="1" t="s">
        <v>491</v>
      </c>
      <c r="N303" s="1" t="s">
        <v>492</v>
      </c>
      <c r="O303" s="1" t="s">
        <v>23</v>
      </c>
      <c r="P303" s="1" t="s">
        <v>2266</v>
      </c>
      <c r="Q303" t="s">
        <v>2358</v>
      </c>
      <c r="R303" t="s">
        <v>2431</v>
      </c>
      <c r="S303" s="1" t="s">
        <v>2240</v>
      </c>
      <c r="U303" t="s">
        <v>2639</v>
      </c>
      <c r="V303" t="s">
        <v>3110</v>
      </c>
      <c r="W303">
        <v>-1</v>
      </c>
      <c r="X303" t="s">
        <v>2438</v>
      </c>
      <c r="Z303" t="s">
        <v>3537</v>
      </c>
    </row>
    <row r="304" spans="1:27" x14ac:dyDescent="0.2">
      <c r="A304" s="1" t="s">
        <v>2108</v>
      </c>
      <c r="B304" s="1" t="s">
        <v>2110</v>
      </c>
      <c r="C304" s="1" t="s">
        <v>485</v>
      </c>
      <c r="D304" s="1" t="s">
        <v>486</v>
      </c>
      <c r="E304" s="1" t="s">
        <v>487</v>
      </c>
      <c r="F304" s="1" t="s">
        <v>493</v>
      </c>
      <c r="G304" s="4" t="str">
        <f>LEFT(F304,FIND(".",F304,1)-1)</f>
        <v>ENSCAFT00000092731</v>
      </c>
      <c r="H304" s="1" t="s">
        <v>18</v>
      </c>
      <c r="I304" s="1" t="s">
        <v>141</v>
      </c>
      <c r="J304" s="1" t="s">
        <v>494</v>
      </c>
      <c r="K304" s="1" t="s">
        <v>495</v>
      </c>
      <c r="L304" s="1">
        <v>1477</v>
      </c>
      <c r="M304" s="1" t="s">
        <v>491</v>
      </c>
      <c r="N304" s="1" t="s">
        <v>492</v>
      </c>
      <c r="O304" s="1" t="s">
        <v>23</v>
      </c>
      <c r="P304" s="1" t="s">
        <v>2266</v>
      </c>
      <c r="Q304" t="s">
        <v>2358</v>
      </c>
      <c r="R304" t="s">
        <v>2431</v>
      </c>
      <c r="S304" s="1" t="s">
        <v>2239</v>
      </c>
      <c r="U304" t="s">
        <v>2726</v>
      </c>
      <c r="V304" t="s">
        <v>3197</v>
      </c>
      <c r="W304">
        <v>-1</v>
      </c>
      <c r="X304" t="s">
        <v>2438</v>
      </c>
      <c r="Z304" t="s">
        <v>3606</v>
      </c>
    </row>
    <row r="305" spans="1:27" x14ac:dyDescent="0.2">
      <c r="A305" s="1" t="s">
        <v>2108</v>
      </c>
      <c r="B305" s="1" t="s">
        <v>2111</v>
      </c>
      <c r="C305" s="1" t="s">
        <v>70</v>
      </c>
      <c r="D305" s="1" t="s">
        <v>71</v>
      </c>
      <c r="E305" s="1" t="s">
        <v>72</v>
      </c>
      <c r="F305" s="1" t="s">
        <v>73</v>
      </c>
      <c r="G305" s="4" t="str">
        <f>LEFT(F305,FIND(".",F305,1)-1)</f>
        <v>ENSCAFT00000060363</v>
      </c>
      <c r="H305" s="1" t="s">
        <v>18</v>
      </c>
      <c r="I305" s="1" t="s">
        <v>19</v>
      </c>
      <c r="J305" s="1" t="s">
        <v>74</v>
      </c>
      <c r="K305" s="1" t="s">
        <v>74</v>
      </c>
      <c r="L305" s="1">
        <v>34</v>
      </c>
      <c r="M305" s="1" t="s">
        <v>75</v>
      </c>
      <c r="N305" s="1" t="s">
        <v>76</v>
      </c>
      <c r="O305" s="1" t="s">
        <v>23</v>
      </c>
      <c r="P305" s="1" t="s">
        <v>2265</v>
      </c>
      <c r="Q305" s="1"/>
      <c r="R305" t="s">
        <v>2431</v>
      </c>
      <c r="S305" s="1" t="s">
        <v>2129</v>
      </c>
      <c r="U305" t="s">
        <v>2506</v>
      </c>
      <c r="V305" t="s">
        <v>2981</v>
      </c>
      <c r="W305">
        <v>-1</v>
      </c>
      <c r="Z305" t="s">
        <v>3426</v>
      </c>
    </row>
    <row r="306" spans="1:27" x14ac:dyDescent="0.2">
      <c r="A306" s="1" t="s">
        <v>2108</v>
      </c>
      <c r="B306" s="1" t="s">
        <v>2111</v>
      </c>
      <c r="C306" s="1" t="s">
        <v>77</v>
      </c>
      <c r="D306" s="1" t="s">
        <v>23</v>
      </c>
      <c r="E306" s="1" t="s">
        <v>78</v>
      </c>
      <c r="F306" s="1" t="s">
        <v>87</v>
      </c>
      <c r="G306" s="4" t="str">
        <f>LEFT(F306,FIND(".",F306,1)-1)</f>
        <v>ENSCAFT00000082659</v>
      </c>
      <c r="H306" s="1" t="s">
        <v>18</v>
      </c>
      <c r="I306" s="1" t="s">
        <v>19</v>
      </c>
      <c r="J306" s="1" t="s">
        <v>80</v>
      </c>
      <c r="K306" s="1">
        <v>43963</v>
      </c>
      <c r="L306" s="1">
        <v>43865</v>
      </c>
      <c r="M306" s="1" t="s">
        <v>81</v>
      </c>
      <c r="N306" s="1" t="s">
        <v>82</v>
      </c>
      <c r="O306" s="1" t="s">
        <v>23</v>
      </c>
      <c r="P306" s="1" t="s">
        <v>2265</v>
      </c>
      <c r="Q306" t="s">
        <v>2276</v>
      </c>
      <c r="R306" t="s">
        <v>2431</v>
      </c>
      <c r="S306" s="1" t="s">
        <v>2142</v>
      </c>
      <c r="U306" t="s">
        <v>2831</v>
      </c>
      <c r="V306" t="s">
        <v>3300</v>
      </c>
      <c r="W306">
        <v>1</v>
      </c>
      <c r="X306" t="s">
        <v>2438</v>
      </c>
      <c r="Z306" t="s">
        <v>3700</v>
      </c>
      <c r="AA306">
        <v>9</v>
      </c>
    </row>
    <row r="307" spans="1:27" x14ac:dyDescent="0.2">
      <c r="A307" s="1" t="s">
        <v>2108</v>
      </c>
      <c r="B307" s="1" t="s">
        <v>2111</v>
      </c>
      <c r="C307" s="1" t="s">
        <v>77</v>
      </c>
      <c r="D307" s="1" t="s">
        <v>23</v>
      </c>
      <c r="E307" s="1" t="s">
        <v>78</v>
      </c>
      <c r="F307" s="1" t="s">
        <v>88</v>
      </c>
      <c r="G307" s="4" t="str">
        <f>LEFT(F307,FIND(".",F307,1)-1)</f>
        <v>ENSCAFT00000093959</v>
      </c>
      <c r="H307" s="1" t="s">
        <v>18</v>
      </c>
      <c r="I307" s="1" t="s">
        <v>19</v>
      </c>
      <c r="J307" s="1" t="s">
        <v>80</v>
      </c>
      <c r="K307" s="1">
        <v>43963</v>
      </c>
      <c r="L307" s="1">
        <v>43865</v>
      </c>
      <c r="M307" s="1" t="s">
        <v>81</v>
      </c>
      <c r="N307" s="1" t="s">
        <v>82</v>
      </c>
      <c r="O307" s="1" t="s">
        <v>23</v>
      </c>
      <c r="P307" s="1" t="s">
        <v>2265</v>
      </c>
      <c r="Q307" t="s">
        <v>2276</v>
      </c>
      <c r="R307" t="s">
        <v>2431</v>
      </c>
      <c r="S307" s="1" t="s">
        <v>2141</v>
      </c>
      <c r="U307" t="s">
        <v>2851</v>
      </c>
      <c r="V307" t="s">
        <v>3320</v>
      </c>
      <c r="W307">
        <v>1</v>
      </c>
      <c r="X307" t="s">
        <v>2438</v>
      </c>
      <c r="Z307" t="s">
        <v>3719</v>
      </c>
      <c r="AA307">
        <v>9</v>
      </c>
    </row>
    <row r="308" spans="1:27" x14ac:dyDescent="0.2">
      <c r="A308" s="1" t="s">
        <v>2108</v>
      </c>
      <c r="B308" s="1" t="s">
        <v>2111</v>
      </c>
      <c r="C308" s="1" t="s">
        <v>77</v>
      </c>
      <c r="D308" s="1" t="s">
        <v>23</v>
      </c>
      <c r="E308" s="1" t="s">
        <v>78</v>
      </c>
      <c r="F308" s="1" t="s">
        <v>83</v>
      </c>
      <c r="G308" s="4" t="str">
        <f>LEFT(F308,FIND(".",F308,1)-1)</f>
        <v>ENSCAFT00000070008</v>
      </c>
      <c r="H308" s="1" t="s">
        <v>18</v>
      </c>
      <c r="I308" s="1" t="s">
        <v>19</v>
      </c>
      <c r="J308" s="1" t="s">
        <v>80</v>
      </c>
      <c r="K308" s="1">
        <v>43963</v>
      </c>
      <c r="L308" s="1">
        <v>43865</v>
      </c>
      <c r="M308" s="1" t="s">
        <v>81</v>
      </c>
      <c r="N308" s="1" t="s">
        <v>82</v>
      </c>
      <c r="O308" s="1" t="s">
        <v>23</v>
      </c>
      <c r="P308" s="1" t="s">
        <v>2265</v>
      </c>
      <c r="Q308" t="s">
        <v>2276</v>
      </c>
      <c r="R308" t="s">
        <v>2431</v>
      </c>
      <c r="S308" s="1" t="s">
        <v>2143</v>
      </c>
      <c r="U308" t="s">
        <v>2864</v>
      </c>
      <c r="V308" t="s">
        <v>3333</v>
      </c>
      <c r="W308">
        <v>1</v>
      </c>
      <c r="X308" t="s">
        <v>2438</v>
      </c>
      <c r="Z308" t="s">
        <v>3732</v>
      </c>
      <c r="AA308">
        <v>9</v>
      </c>
    </row>
    <row r="309" spans="1:27" x14ac:dyDescent="0.2">
      <c r="A309" s="1" t="s">
        <v>2108</v>
      </c>
      <c r="B309" s="1" t="s">
        <v>2111</v>
      </c>
      <c r="C309" s="1" t="s">
        <v>77</v>
      </c>
      <c r="D309" s="1" t="s">
        <v>23</v>
      </c>
      <c r="E309" s="1" t="s">
        <v>78</v>
      </c>
      <c r="F309" s="1" t="s">
        <v>85</v>
      </c>
      <c r="G309" s="4" t="str">
        <f>LEFT(F309,FIND(".",F309,1)-1)</f>
        <v>ENSCAFT00000074830</v>
      </c>
      <c r="H309" s="1" t="s">
        <v>18</v>
      </c>
      <c r="I309" s="1" t="s">
        <v>19</v>
      </c>
      <c r="J309" s="1" t="s">
        <v>80</v>
      </c>
      <c r="K309" s="1">
        <v>43963</v>
      </c>
      <c r="L309" s="1">
        <v>43865</v>
      </c>
      <c r="M309" s="1" t="s">
        <v>81</v>
      </c>
      <c r="N309" s="1" t="s">
        <v>82</v>
      </c>
      <c r="O309" s="1" t="s">
        <v>23</v>
      </c>
      <c r="P309" s="1" t="s">
        <v>2265</v>
      </c>
      <c r="Q309" t="s">
        <v>2276</v>
      </c>
      <c r="R309" t="s">
        <v>2431</v>
      </c>
      <c r="S309" s="1" t="s">
        <v>2142</v>
      </c>
      <c r="U309" t="s">
        <v>2878</v>
      </c>
      <c r="V309" t="s">
        <v>3347</v>
      </c>
      <c r="W309">
        <v>1</v>
      </c>
      <c r="X309" t="s">
        <v>2438</v>
      </c>
      <c r="Z309" t="s">
        <v>3745</v>
      </c>
      <c r="AA309">
        <v>9</v>
      </c>
    </row>
    <row r="310" spans="1:27" x14ac:dyDescent="0.2">
      <c r="A310" s="1" t="s">
        <v>2108</v>
      </c>
      <c r="B310" s="1" t="s">
        <v>2111</v>
      </c>
      <c r="C310" s="1" t="s">
        <v>77</v>
      </c>
      <c r="D310" s="1" t="s">
        <v>23</v>
      </c>
      <c r="E310" s="1" t="s">
        <v>78</v>
      </c>
      <c r="F310" s="1" t="s">
        <v>86</v>
      </c>
      <c r="G310" s="4" t="str">
        <f>LEFT(F310,FIND(".",F310,1)-1)</f>
        <v>ENSCAFT00000082100</v>
      </c>
      <c r="H310" s="1" t="s">
        <v>18</v>
      </c>
      <c r="I310" s="1" t="s">
        <v>19</v>
      </c>
      <c r="J310" s="1" t="s">
        <v>80</v>
      </c>
      <c r="K310" s="1">
        <v>43963</v>
      </c>
      <c r="L310" s="1">
        <v>43865</v>
      </c>
      <c r="M310" s="1" t="s">
        <v>81</v>
      </c>
      <c r="N310" s="1" t="s">
        <v>82</v>
      </c>
      <c r="O310" s="1" t="s">
        <v>23</v>
      </c>
      <c r="P310" s="1" t="s">
        <v>2265</v>
      </c>
      <c r="Q310" t="s">
        <v>2276</v>
      </c>
      <c r="R310" t="s">
        <v>2431</v>
      </c>
      <c r="S310" s="1" t="s">
        <v>2143</v>
      </c>
      <c r="U310" t="s">
        <v>2880</v>
      </c>
      <c r="V310" t="s">
        <v>3349</v>
      </c>
      <c r="W310">
        <v>1</v>
      </c>
      <c r="X310" t="s">
        <v>2438</v>
      </c>
      <c r="Z310" t="s">
        <v>3747</v>
      </c>
      <c r="AA310">
        <v>9</v>
      </c>
    </row>
    <row r="311" spans="1:27" x14ac:dyDescent="0.2">
      <c r="A311" s="1" t="s">
        <v>2108</v>
      </c>
      <c r="B311" s="1" t="s">
        <v>2111</v>
      </c>
      <c r="C311" s="1" t="s">
        <v>77</v>
      </c>
      <c r="D311" s="1" t="s">
        <v>23</v>
      </c>
      <c r="E311" s="1" t="s">
        <v>78</v>
      </c>
      <c r="F311" s="1" t="s">
        <v>84</v>
      </c>
      <c r="G311" s="4" t="str">
        <f>LEFT(F311,FIND(".",F311,1)-1)</f>
        <v>ENSCAFT00000074321</v>
      </c>
      <c r="H311" s="1" t="s">
        <v>18</v>
      </c>
      <c r="I311" s="1" t="s">
        <v>19</v>
      </c>
      <c r="J311" s="1" t="s">
        <v>80</v>
      </c>
      <c r="K311" s="1">
        <v>43963</v>
      </c>
      <c r="L311" s="1">
        <v>43865</v>
      </c>
      <c r="M311" s="1" t="s">
        <v>81</v>
      </c>
      <c r="N311" s="1" t="s">
        <v>82</v>
      </c>
      <c r="O311" s="1" t="s">
        <v>23</v>
      </c>
      <c r="P311" s="1" t="s">
        <v>2265</v>
      </c>
      <c r="Q311" t="s">
        <v>2276</v>
      </c>
      <c r="R311" t="s">
        <v>2431</v>
      </c>
      <c r="S311" s="1" t="s">
        <v>2142</v>
      </c>
      <c r="U311" t="s">
        <v>2898</v>
      </c>
      <c r="V311" t="s">
        <v>3367</v>
      </c>
      <c r="W311">
        <v>1</v>
      </c>
      <c r="X311" t="s">
        <v>2438</v>
      </c>
      <c r="Z311" t="s">
        <v>3765</v>
      </c>
      <c r="AA311">
        <v>9</v>
      </c>
    </row>
    <row r="312" spans="1:27" x14ac:dyDescent="0.2">
      <c r="A312" s="1" t="s">
        <v>2108</v>
      </c>
      <c r="B312" s="1" t="s">
        <v>2111</v>
      </c>
      <c r="C312" s="1" t="s">
        <v>77</v>
      </c>
      <c r="D312" s="1" t="s">
        <v>23</v>
      </c>
      <c r="E312" s="1" t="s">
        <v>78</v>
      </c>
      <c r="F312" s="1" t="s">
        <v>79</v>
      </c>
      <c r="G312" s="4" t="str">
        <f>LEFT(F312,FIND(".",F312,1)-1)</f>
        <v>ENSCAFT00000060149</v>
      </c>
      <c r="H312" s="1" t="s">
        <v>18</v>
      </c>
      <c r="I312" s="1" t="s">
        <v>19</v>
      </c>
      <c r="J312" s="1" t="s">
        <v>80</v>
      </c>
      <c r="K312" s="1">
        <v>43963</v>
      </c>
      <c r="L312" s="1">
        <v>43865</v>
      </c>
      <c r="M312" s="1" t="s">
        <v>81</v>
      </c>
      <c r="N312" s="1" t="s">
        <v>82</v>
      </c>
      <c r="O312" s="1" t="s">
        <v>23</v>
      </c>
      <c r="P312" s="1" t="s">
        <v>2265</v>
      </c>
      <c r="Q312" t="s">
        <v>2276</v>
      </c>
      <c r="R312" t="s">
        <v>2431</v>
      </c>
      <c r="S312" s="1" t="s">
        <v>2142</v>
      </c>
      <c r="U312" t="s">
        <v>2900</v>
      </c>
      <c r="V312" t="s">
        <v>3369</v>
      </c>
      <c r="W312">
        <v>1</v>
      </c>
      <c r="X312" t="s">
        <v>2438</v>
      </c>
      <c r="Z312" t="s">
        <v>3767</v>
      </c>
      <c r="AA312">
        <v>9</v>
      </c>
    </row>
    <row r="313" spans="1:27" x14ac:dyDescent="0.2">
      <c r="A313" s="1" t="s">
        <v>2108</v>
      </c>
      <c r="B313" s="1" t="s">
        <v>2110</v>
      </c>
      <c r="C313" s="1" t="s">
        <v>496</v>
      </c>
      <c r="D313" s="1" t="s">
        <v>71</v>
      </c>
      <c r="E313" s="1" t="s">
        <v>497</v>
      </c>
      <c r="F313" s="1" t="s">
        <v>498</v>
      </c>
      <c r="G313" s="4" t="str">
        <f>LEFT(F313,FIND(".",F313,1)-1)</f>
        <v>ENSCAFT00000065721</v>
      </c>
      <c r="H313" s="1" t="s">
        <v>18</v>
      </c>
      <c r="I313" s="1" t="s">
        <v>19</v>
      </c>
      <c r="J313" s="1" t="s">
        <v>499</v>
      </c>
      <c r="K313" s="1" t="s">
        <v>500</v>
      </c>
      <c r="L313" s="1">
        <v>1643</v>
      </c>
      <c r="M313" s="1" t="s">
        <v>75</v>
      </c>
      <c r="N313" s="1" t="s">
        <v>76</v>
      </c>
      <c r="O313" s="1" t="s">
        <v>23</v>
      </c>
      <c r="P313" s="1" t="s">
        <v>2265</v>
      </c>
      <c r="Q313" t="s">
        <v>2294</v>
      </c>
      <c r="R313" t="s">
        <v>2431</v>
      </c>
      <c r="S313" s="1" t="s">
        <v>2150</v>
      </c>
      <c r="U313" t="s">
        <v>2727</v>
      </c>
      <c r="V313" t="s">
        <v>3198</v>
      </c>
      <c r="W313">
        <v>-1</v>
      </c>
      <c r="X313" t="s">
        <v>2438</v>
      </c>
      <c r="Z313" t="s">
        <v>3607</v>
      </c>
    </row>
    <row r="314" spans="1:27" x14ac:dyDescent="0.2">
      <c r="A314" s="1" t="s">
        <v>2108</v>
      </c>
      <c r="B314" s="1" t="s">
        <v>2110</v>
      </c>
      <c r="C314" s="1" t="s">
        <v>501</v>
      </c>
      <c r="D314" s="1" t="s">
        <v>502</v>
      </c>
      <c r="E314" s="1" t="s">
        <v>503</v>
      </c>
      <c r="F314" s="1" t="s">
        <v>504</v>
      </c>
      <c r="G314" s="4" t="str">
        <f>LEFT(F314,FIND(".",F314,1)-1)</f>
        <v>ENSCAFT00000012894</v>
      </c>
      <c r="H314" s="1" t="s">
        <v>18</v>
      </c>
      <c r="I314" s="1" t="s">
        <v>141</v>
      </c>
      <c r="J314" s="1" t="s">
        <v>505</v>
      </c>
      <c r="K314" s="1" t="s">
        <v>506</v>
      </c>
      <c r="L314" s="1">
        <v>1168</v>
      </c>
      <c r="M314" s="1" t="s">
        <v>507</v>
      </c>
      <c r="N314" s="1" t="s">
        <v>508</v>
      </c>
      <c r="O314" s="1" t="s">
        <v>23</v>
      </c>
      <c r="P314" s="1" t="s">
        <v>2266</v>
      </c>
      <c r="Q314" t="s">
        <v>2371</v>
      </c>
      <c r="R314" t="s">
        <v>2431</v>
      </c>
      <c r="S314" s="1" t="s">
        <v>2133</v>
      </c>
      <c r="U314" t="s">
        <v>2626</v>
      </c>
      <c r="V314" t="s">
        <v>3097</v>
      </c>
      <c r="W314">
        <v>-1</v>
      </c>
      <c r="X314" t="s">
        <v>2438</v>
      </c>
      <c r="Z314" t="s">
        <v>3528</v>
      </c>
    </row>
    <row r="315" spans="1:27" x14ac:dyDescent="0.2">
      <c r="A315" s="1" t="s">
        <v>2108</v>
      </c>
      <c r="B315" s="1" t="s">
        <v>2110</v>
      </c>
      <c r="C315" s="1" t="s">
        <v>509</v>
      </c>
      <c r="D315" s="1" t="s">
        <v>23</v>
      </c>
      <c r="E315" s="1" t="s">
        <v>510</v>
      </c>
      <c r="F315" s="1" t="s">
        <v>511</v>
      </c>
      <c r="G315" s="4" t="str">
        <f>LEFT(F315,FIND(".",F315,1)-1)</f>
        <v>ENSCAFT00000046643</v>
      </c>
      <c r="H315" s="1" t="s">
        <v>18</v>
      </c>
      <c r="I315" s="1" t="s">
        <v>102</v>
      </c>
      <c r="J315" s="1" t="s">
        <v>512</v>
      </c>
      <c r="K315" s="1" t="s">
        <v>512</v>
      </c>
      <c r="L315" s="1" t="s">
        <v>513</v>
      </c>
      <c r="M315" s="1" t="s">
        <v>514</v>
      </c>
      <c r="N315" s="1" t="s">
        <v>515</v>
      </c>
      <c r="O315" s="1" t="s">
        <v>516</v>
      </c>
      <c r="P315" s="1" t="s">
        <v>2266</v>
      </c>
      <c r="Q315" s="1"/>
      <c r="R315" t="s">
        <v>2431</v>
      </c>
      <c r="S315" s="1" t="s">
        <v>2115</v>
      </c>
      <c r="U315" t="s">
        <v>2475</v>
      </c>
      <c r="V315" t="s">
        <v>2951</v>
      </c>
      <c r="W315">
        <v>1</v>
      </c>
      <c r="Z315" t="s">
        <v>3400</v>
      </c>
      <c r="AA315">
        <v>5</v>
      </c>
    </row>
    <row r="316" spans="1:27" x14ac:dyDescent="0.2">
      <c r="A316" s="1" t="s">
        <v>2108</v>
      </c>
      <c r="B316" s="1" t="s">
        <v>2111</v>
      </c>
      <c r="C316" s="1" t="s">
        <v>89</v>
      </c>
      <c r="D316" s="1" t="s">
        <v>23</v>
      </c>
      <c r="E316" s="1" t="s">
        <v>90</v>
      </c>
      <c r="F316" s="1" t="s">
        <v>91</v>
      </c>
      <c r="G316" s="4" t="str">
        <f>LEFT(F316,FIND(".",F316,1)-1)</f>
        <v>ENSCAFT00000063924</v>
      </c>
      <c r="H316" s="1" t="s">
        <v>18</v>
      </c>
      <c r="I316" s="1" t="s">
        <v>19</v>
      </c>
      <c r="J316" s="1">
        <v>1959</v>
      </c>
      <c r="K316" s="1">
        <v>1714</v>
      </c>
      <c r="L316" s="1">
        <v>572</v>
      </c>
      <c r="M316" s="1" t="s">
        <v>92</v>
      </c>
      <c r="N316" s="1" t="s">
        <v>93</v>
      </c>
      <c r="O316" s="1" t="s">
        <v>23</v>
      </c>
      <c r="P316" s="1" t="s">
        <v>2265</v>
      </c>
      <c r="Q316" s="1"/>
      <c r="R316" t="s">
        <v>2431</v>
      </c>
      <c r="S316" s="1" t="s">
        <v>2133</v>
      </c>
      <c r="U316" t="s">
        <v>2521</v>
      </c>
      <c r="V316" t="s">
        <v>2996</v>
      </c>
      <c r="W316">
        <v>1</v>
      </c>
      <c r="Z316" t="s">
        <v>3438</v>
      </c>
      <c r="AA316">
        <v>1</v>
      </c>
    </row>
    <row r="317" spans="1:27" x14ac:dyDescent="0.2">
      <c r="A317" s="1" t="s">
        <v>2108</v>
      </c>
      <c r="B317" s="1" t="s">
        <v>2111</v>
      </c>
      <c r="C317" s="1" t="s">
        <v>94</v>
      </c>
      <c r="D317" s="1" t="s">
        <v>23</v>
      </c>
      <c r="E317" s="1" t="s">
        <v>90</v>
      </c>
      <c r="F317" s="1" t="s">
        <v>91</v>
      </c>
      <c r="G317" s="4" t="str">
        <f>LEFT(F317,FIND(".",F317,1)-1)</f>
        <v>ENSCAFT00000063924</v>
      </c>
      <c r="H317" s="1" t="s">
        <v>18</v>
      </c>
      <c r="I317" s="1" t="s">
        <v>19</v>
      </c>
      <c r="J317" s="1" t="s">
        <v>95</v>
      </c>
      <c r="K317" s="1" t="s">
        <v>96</v>
      </c>
      <c r="L317" s="1">
        <v>573</v>
      </c>
      <c r="M317" s="1" t="s">
        <v>97</v>
      </c>
      <c r="N317" s="1" t="s">
        <v>98</v>
      </c>
      <c r="O317" s="1" t="s">
        <v>23</v>
      </c>
      <c r="P317" s="1" t="s">
        <v>2265</v>
      </c>
      <c r="Q317" s="1"/>
      <c r="R317" t="s">
        <v>2431</v>
      </c>
      <c r="S317" s="1" t="s">
        <v>2133</v>
      </c>
      <c r="U317" t="s">
        <v>2522</v>
      </c>
      <c r="V317" t="s">
        <v>2997</v>
      </c>
      <c r="W317">
        <v>1</v>
      </c>
      <c r="Z317" t="s">
        <v>3438</v>
      </c>
    </row>
    <row r="318" spans="1:27" x14ac:dyDescent="0.2">
      <c r="A318" s="1" t="s">
        <v>2108</v>
      </c>
      <c r="B318" s="1" t="s">
        <v>2110</v>
      </c>
      <c r="C318" s="1" t="s">
        <v>517</v>
      </c>
      <c r="D318" s="1" t="s">
        <v>518</v>
      </c>
      <c r="E318" s="1" t="s">
        <v>519</v>
      </c>
      <c r="F318" s="1" t="s">
        <v>520</v>
      </c>
      <c r="G318" s="4" t="str">
        <f>LEFT(F318,FIND(".",F318,1)-1)</f>
        <v>ENSCAFT00000015115</v>
      </c>
      <c r="H318" s="1" t="s">
        <v>18</v>
      </c>
      <c r="I318" s="1" t="s">
        <v>141</v>
      </c>
      <c r="J318" s="1" t="s">
        <v>521</v>
      </c>
      <c r="K318" s="1" t="s">
        <v>522</v>
      </c>
      <c r="L318" s="1">
        <v>129</v>
      </c>
      <c r="M318" s="1" t="s">
        <v>523</v>
      </c>
      <c r="N318" s="1" t="s">
        <v>524</v>
      </c>
      <c r="O318" s="1" t="s">
        <v>23</v>
      </c>
      <c r="P318" s="1" t="s">
        <v>2266</v>
      </c>
      <c r="Q318" t="s">
        <v>2323</v>
      </c>
      <c r="R318" t="s">
        <v>2431</v>
      </c>
      <c r="S318" s="1" t="s">
        <v>2120</v>
      </c>
      <c r="U318" t="s">
        <v>2770</v>
      </c>
      <c r="V318" t="s">
        <v>3239</v>
      </c>
      <c r="W318">
        <v>1</v>
      </c>
      <c r="X318" t="s">
        <v>2438</v>
      </c>
      <c r="Z318" t="s">
        <v>3644</v>
      </c>
      <c r="AA318">
        <v>17</v>
      </c>
    </row>
    <row r="319" spans="1:27" x14ac:dyDescent="0.2">
      <c r="A319" s="1" t="s">
        <v>2108</v>
      </c>
      <c r="B319" s="1" t="s">
        <v>2110</v>
      </c>
      <c r="C319" s="1" t="s">
        <v>517</v>
      </c>
      <c r="D319" s="1" t="s">
        <v>518</v>
      </c>
      <c r="E319" s="1" t="s">
        <v>519</v>
      </c>
      <c r="F319" s="1" t="s">
        <v>525</v>
      </c>
      <c r="G319" s="4" t="str">
        <f>LEFT(F319,FIND(".",F319,1)-1)</f>
        <v>ENSCAFT00000091006</v>
      </c>
      <c r="H319" s="1" t="s">
        <v>18</v>
      </c>
      <c r="I319" s="1" t="s">
        <v>141</v>
      </c>
      <c r="J319" s="1" t="s">
        <v>521</v>
      </c>
      <c r="K319" s="1" t="s">
        <v>522</v>
      </c>
      <c r="L319" s="1">
        <v>129</v>
      </c>
      <c r="M319" s="1" t="s">
        <v>523</v>
      </c>
      <c r="N319" s="1" t="s">
        <v>524</v>
      </c>
      <c r="O319" s="1" t="s">
        <v>23</v>
      </c>
      <c r="P319" s="1" t="s">
        <v>2266</v>
      </c>
      <c r="Q319" t="s">
        <v>2323</v>
      </c>
      <c r="R319" t="s">
        <v>2431</v>
      </c>
      <c r="S319" s="1" t="s">
        <v>2160</v>
      </c>
      <c r="U319" t="s">
        <v>2897</v>
      </c>
      <c r="V319" t="s">
        <v>3366</v>
      </c>
      <c r="W319">
        <v>1</v>
      </c>
      <c r="X319" t="s">
        <v>2438</v>
      </c>
      <c r="Z319" t="s">
        <v>3764</v>
      </c>
      <c r="AA319">
        <v>17</v>
      </c>
    </row>
    <row r="320" spans="1:27" x14ac:dyDescent="0.2">
      <c r="A320" s="1" t="s">
        <v>2108</v>
      </c>
      <c r="B320" s="1" t="s">
        <v>2111</v>
      </c>
      <c r="C320" s="1" t="s">
        <v>99</v>
      </c>
      <c r="D320" s="1" t="s">
        <v>23</v>
      </c>
      <c r="E320" s="1" t="s">
        <v>100</v>
      </c>
      <c r="F320" s="1" t="s">
        <v>101</v>
      </c>
      <c r="G320" s="4" t="str">
        <f>LEFT(F320,FIND(".",F320,1)-1)</f>
        <v>ENSCAFT00000047625</v>
      </c>
      <c r="H320" s="1" t="s">
        <v>18</v>
      </c>
      <c r="I320" s="1" t="s">
        <v>102</v>
      </c>
      <c r="J320" s="1" t="s">
        <v>103</v>
      </c>
      <c r="K320" s="1" t="s">
        <v>103</v>
      </c>
      <c r="L320" s="1" t="s">
        <v>104</v>
      </c>
      <c r="M320" s="1" t="s">
        <v>105</v>
      </c>
      <c r="N320" s="1" t="s">
        <v>106</v>
      </c>
      <c r="O320" s="1" t="s">
        <v>23</v>
      </c>
      <c r="P320" s="1" t="s">
        <v>2266</v>
      </c>
      <c r="Q320" s="1"/>
      <c r="R320" t="s">
        <v>2431</v>
      </c>
      <c r="S320" s="1" t="s">
        <v>2122</v>
      </c>
      <c r="U320" t="s">
        <v>2468</v>
      </c>
      <c r="V320" t="s">
        <v>2944</v>
      </c>
      <c r="W320">
        <v>1</v>
      </c>
      <c r="Z320" t="s">
        <v>3393</v>
      </c>
      <c r="AA320">
        <v>13</v>
      </c>
    </row>
    <row r="321" spans="1:27" x14ac:dyDescent="0.2">
      <c r="A321" s="1" t="s">
        <v>2108</v>
      </c>
      <c r="B321" s="1" t="s">
        <v>2110</v>
      </c>
      <c r="C321" s="1" t="s">
        <v>526</v>
      </c>
      <c r="D321" s="1" t="s">
        <v>527</v>
      </c>
      <c r="E321" s="1" t="s">
        <v>528</v>
      </c>
      <c r="F321" s="1" t="s">
        <v>529</v>
      </c>
      <c r="G321" s="4" t="str">
        <f>LEFT(F321,FIND(".",F321,1)-1)</f>
        <v>ENSCAFT00000029386</v>
      </c>
      <c r="H321" s="1" t="s">
        <v>18</v>
      </c>
      <c r="I321" s="1" t="s">
        <v>141</v>
      </c>
      <c r="J321" s="1" t="s">
        <v>530</v>
      </c>
      <c r="K321" s="1" t="s">
        <v>531</v>
      </c>
      <c r="L321" s="1" t="s">
        <v>532</v>
      </c>
      <c r="M321" s="1" t="s">
        <v>533</v>
      </c>
      <c r="N321" s="1" t="s">
        <v>534</v>
      </c>
      <c r="O321" s="1" t="s">
        <v>23</v>
      </c>
      <c r="P321" s="1" t="s">
        <v>2266</v>
      </c>
      <c r="Q321" t="s">
        <v>2331</v>
      </c>
      <c r="R321" t="s">
        <v>2431</v>
      </c>
      <c r="S321" s="1" t="s">
        <v>2165</v>
      </c>
      <c r="U321" t="s">
        <v>2796</v>
      </c>
      <c r="V321" t="s">
        <v>3265</v>
      </c>
      <c r="W321">
        <v>1</v>
      </c>
      <c r="X321" t="s">
        <v>2438</v>
      </c>
      <c r="Z321" t="s">
        <v>3666</v>
      </c>
      <c r="AA321">
        <v>8</v>
      </c>
    </row>
    <row r="322" spans="1:27" x14ac:dyDescent="0.2">
      <c r="A322" s="1" t="s">
        <v>2108</v>
      </c>
      <c r="B322" s="1" t="s">
        <v>2110</v>
      </c>
      <c r="C322" s="1" t="s">
        <v>535</v>
      </c>
      <c r="D322" s="1" t="s">
        <v>536</v>
      </c>
      <c r="E322" s="1" t="s">
        <v>537</v>
      </c>
      <c r="F322" s="1" t="s">
        <v>538</v>
      </c>
      <c r="G322" s="4" t="str">
        <f>LEFT(F322,FIND(".",F322,1)-1)</f>
        <v>ENSCAFT00000029402</v>
      </c>
      <c r="H322" s="1" t="s">
        <v>18</v>
      </c>
      <c r="I322" s="1" t="s">
        <v>141</v>
      </c>
      <c r="J322" s="1" t="s">
        <v>522</v>
      </c>
      <c r="K322" s="1" t="s">
        <v>522</v>
      </c>
      <c r="L322" s="1">
        <v>129</v>
      </c>
      <c r="M322" s="1" t="s">
        <v>539</v>
      </c>
      <c r="N322" s="1" t="s">
        <v>540</v>
      </c>
      <c r="O322" s="1" t="s">
        <v>23</v>
      </c>
      <c r="P322" s="1" t="s">
        <v>2266</v>
      </c>
      <c r="Q322" t="s">
        <v>2361</v>
      </c>
      <c r="R322" t="s">
        <v>2431</v>
      </c>
      <c r="S322" s="1" t="s">
        <v>2169</v>
      </c>
      <c r="U322" t="s">
        <v>2646</v>
      </c>
      <c r="V322" t="s">
        <v>3117</v>
      </c>
      <c r="W322">
        <v>-1</v>
      </c>
      <c r="X322" t="s">
        <v>2438</v>
      </c>
      <c r="Z322" t="s">
        <v>3544</v>
      </c>
    </row>
    <row r="323" spans="1:27" x14ac:dyDescent="0.2">
      <c r="A323" s="1" t="s">
        <v>2108</v>
      </c>
      <c r="B323" s="1" t="s">
        <v>2111</v>
      </c>
      <c r="C323" s="1" t="s">
        <v>107</v>
      </c>
      <c r="D323" s="1" t="s">
        <v>23</v>
      </c>
      <c r="E323" s="1" t="s">
        <v>108</v>
      </c>
      <c r="F323" s="1" t="s">
        <v>109</v>
      </c>
      <c r="G323" s="4" t="str">
        <f>LEFT(F323,FIND(".",F323,1)-1)</f>
        <v>ENSCAFT00000025217</v>
      </c>
      <c r="H323" s="1" t="s">
        <v>18</v>
      </c>
      <c r="I323" s="1" t="s">
        <v>102</v>
      </c>
      <c r="J323" s="1" t="s">
        <v>110</v>
      </c>
      <c r="K323" s="1" t="s">
        <v>110</v>
      </c>
      <c r="L323" s="1" t="s">
        <v>111</v>
      </c>
      <c r="M323" s="1" t="s">
        <v>112</v>
      </c>
      <c r="N323" s="1" t="s">
        <v>113</v>
      </c>
      <c r="O323" s="1" t="s">
        <v>23</v>
      </c>
      <c r="P323" s="1" t="s">
        <v>2266</v>
      </c>
      <c r="Q323" t="s">
        <v>2376</v>
      </c>
      <c r="R323" t="s">
        <v>2431</v>
      </c>
      <c r="S323" s="1" t="s">
        <v>2244</v>
      </c>
      <c r="U323" t="s">
        <v>2788</v>
      </c>
      <c r="V323" t="s">
        <v>3257</v>
      </c>
      <c r="W323">
        <v>1</v>
      </c>
      <c r="X323" t="s">
        <v>2438</v>
      </c>
      <c r="Z323" t="s">
        <v>3659</v>
      </c>
    </row>
    <row r="324" spans="1:27" x14ac:dyDescent="0.2">
      <c r="A324" s="1" t="s">
        <v>2108</v>
      </c>
      <c r="B324" s="1" t="s">
        <v>2111</v>
      </c>
      <c r="C324" s="1" t="s">
        <v>107</v>
      </c>
      <c r="D324" s="1" t="s">
        <v>23</v>
      </c>
      <c r="E324" s="1" t="s">
        <v>108</v>
      </c>
      <c r="F324" s="1" t="s">
        <v>114</v>
      </c>
      <c r="G324" s="4" t="str">
        <f>LEFT(F324,FIND(".",F324,1)-1)</f>
        <v>ENSCAFT00000074964</v>
      </c>
      <c r="H324" s="1" t="s">
        <v>18</v>
      </c>
      <c r="I324" s="1" t="s">
        <v>102</v>
      </c>
      <c r="J324" s="1" t="s">
        <v>115</v>
      </c>
      <c r="K324" s="1" t="s">
        <v>116</v>
      </c>
      <c r="L324" s="1" t="s">
        <v>117</v>
      </c>
      <c r="M324" s="1" t="s">
        <v>112</v>
      </c>
      <c r="N324" s="1" t="s">
        <v>113</v>
      </c>
      <c r="O324" s="1" t="s">
        <v>23</v>
      </c>
      <c r="P324" s="1" t="s">
        <v>2266</v>
      </c>
      <c r="Q324" t="s">
        <v>2376</v>
      </c>
      <c r="R324" t="s">
        <v>2431</v>
      </c>
      <c r="S324" s="1" t="s">
        <v>2245</v>
      </c>
      <c r="U324" t="s">
        <v>2881</v>
      </c>
      <c r="V324" t="s">
        <v>3350</v>
      </c>
      <c r="W324">
        <v>1</v>
      </c>
      <c r="X324" t="s">
        <v>2438</v>
      </c>
      <c r="Z324" t="s">
        <v>3748</v>
      </c>
    </row>
    <row r="325" spans="1:27" x14ac:dyDescent="0.2">
      <c r="A325" s="1" t="s">
        <v>2108</v>
      </c>
      <c r="B325" s="1" t="s">
        <v>2110</v>
      </c>
      <c r="C325" s="1" t="s">
        <v>541</v>
      </c>
      <c r="D325" s="1" t="s">
        <v>15</v>
      </c>
      <c r="E325" s="1" t="s">
        <v>542</v>
      </c>
      <c r="F325" s="1" t="s">
        <v>543</v>
      </c>
      <c r="G325" s="4" t="str">
        <f>LEFT(F325,FIND(".",F325,1)-1)</f>
        <v>ENSCAFT00000031870</v>
      </c>
      <c r="H325" s="1" t="s">
        <v>18</v>
      </c>
      <c r="I325" s="1" t="s">
        <v>187</v>
      </c>
      <c r="J325" s="1" t="s">
        <v>544</v>
      </c>
      <c r="K325" s="1" t="s">
        <v>544</v>
      </c>
      <c r="L325" s="1" t="s">
        <v>545</v>
      </c>
      <c r="M325" s="1" t="s">
        <v>41</v>
      </c>
      <c r="N325" s="1" t="s">
        <v>368</v>
      </c>
      <c r="O325" s="1" t="s">
        <v>23</v>
      </c>
      <c r="P325" s="1" t="s">
        <v>2265</v>
      </c>
      <c r="Q325" t="s">
        <v>2352</v>
      </c>
      <c r="R325" t="s">
        <v>2431</v>
      </c>
      <c r="S325" s="1" t="s">
        <v>2129</v>
      </c>
      <c r="U325" t="s">
        <v>2607</v>
      </c>
      <c r="W325">
        <v>1</v>
      </c>
      <c r="X325" t="s">
        <v>2437</v>
      </c>
      <c r="Y325" t="s">
        <v>2352</v>
      </c>
      <c r="Z325" t="s">
        <v>3511</v>
      </c>
    </row>
    <row r="326" spans="1:27" x14ac:dyDescent="0.2">
      <c r="A326" s="1" t="s">
        <v>2108</v>
      </c>
      <c r="B326" s="1" t="s">
        <v>2110</v>
      </c>
      <c r="C326" s="1" t="s">
        <v>541</v>
      </c>
      <c r="D326" s="1" t="s">
        <v>15</v>
      </c>
      <c r="E326" s="1" t="s">
        <v>542</v>
      </c>
      <c r="F326" s="1" t="s">
        <v>546</v>
      </c>
      <c r="G326" s="4" t="str">
        <f>LEFT(F326,FIND(".",F326,1)-1)</f>
        <v>ENSCAFT00000064132</v>
      </c>
      <c r="H326" s="1" t="s">
        <v>18</v>
      </c>
      <c r="I326" s="1" t="s">
        <v>187</v>
      </c>
      <c r="J326" s="1" t="s">
        <v>544</v>
      </c>
      <c r="K326" s="1" t="s">
        <v>544</v>
      </c>
      <c r="L326" s="1" t="s">
        <v>545</v>
      </c>
      <c r="M326" s="1" t="s">
        <v>41</v>
      </c>
      <c r="N326" s="1" t="s">
        <v>368</v>
      </c>
      <c r="O326" s="1" t="s">
        <v>23</v>
      </c>
      <c r="P326" s="1" t="s">
        <v>2265</v>
      </c>
      <c r="Q326" t="s">
        <v>2352</v>
      </c>
      <c r="R326" t="s">
        <v>2431</v>
      </c>
      <c r="S326" s="1" t="s">
        <v>2184</v>
      </c>
      <c r="U326" t="s">
        <v>2608</v>
      </c>
      <c r="W326">
        <v>1</v>
      </c>
      <c r="X326" t="s">
        <v>2437</v>
      </c>
      <c r="Y326" t="s">
        <v>2352</v>
      </c>
      <c r="Z326" t="s">
        <v>3512</v>
      </c>
    </row>
    <row r="327" spans="1:27" x14ac:dyDescent="0.2">
      <c r="A327" s="1" t="s">
        <v>2108</v>
      </c>
      <c r="B327" s="1" t="s">
        <v>2111</v>
      </c>
      <c r="C327" s="1" t="s">
        <v>118</v>
      </c>
      <c r="D327" s="1" t="s">
        <v>23</v>
      </c>
      <c r="E327" s="1" t="s">
        <v>119</v>
      </c>
      <c r="F327" s="1" t="s">
        <v>120</v>
      </c>
      <c r="G327" s="4" t="str">
        <f>LEFT(F327,FIND(".",F327,1)-1)</f>
        <v>ENSCAFT00000090017</v>
      </c>
      <c r="H327" s="1" t="s">
        <v>18</v>
      </c>
      <c r="I327" s="1" t="s">
        <v>102</v>
      </c>
      <c r="J327" s="1" t="s">
        <v>121</v>
      </c>
      <c r="K327" s="1" t="s">
        <v>122</v>
      </c>
      <c r="L327" s="1" t="s">
        <v>123</v>
      </c>
      <c r="M327" s="1" t="s">
        <v>124</v>
      </c>
      <c r="N327" s="1" t="s">
        <v>125</v>
      </c>
      <c r="O327" s="1" t="s">
        <v>23</v>
      </c>
      <c r="P327" s="1" t="s">
        <v>2266</v>
      </c>
      <c r="Q327" s="1"/>
      <c r="R327" t="s">
        <v>2431</v>
      </c>
      <c r="S327" s="1" t="s">
        <v>2122</v>
      </c>
      <c r="U327" t="s">
        <v>2537</v>
      </c>
      <c r="V327" t="s">
        <v>3012</v>
      </c>
      <c r="W327">
        <v>-1</v>
      </c>
      <c r="Z327" t="s">
        <v>3450</v>
      </c>
    </row>
    <row r="328" spans="1:27" x14ac:dyDescent="0.2">
      <c r="A328" s="1" t="s">
        <v>2108</v>
      </c>
      <c r="B328" s="1" t="s">
        <v>2111</v>
      </c>
      <c r="C328" s="1" t="s">
        <v>126</v>
      </c>
      <c r="D328" s="1" t="s">
        <v>23</v>
      </c>
      <c r="E328" s="1" t="s">
        <v>119</v>
      </c>
      <c r="F328" s="1" t="s">
        <v>120</v>
      </c>
      <c r="G328" s="4" t="str">
        <f>LEFT(F328,FIND(".",F328,1)-1)</f>
        <v>ENSCAFT00000090017</v>
      </c>
      <c r="H328" s="1" t="s">
        <v>18</v>
      </c>
      <c r="I328" s="1" t="s">
        <v>102</v>
      </c>
      <c r="J328" s="1" t="s">
        <v>127</v>
      </c>
      <c r="K328" s="1" t="s">
        <v>128</v>
      </c>
      <c r="L328" s="1" t="s">
        <v>129</v>
      </c>
      <c r="M328" s="1" t="s">
        <v>130</v>
      </c>
      <c r="N328" s="1" t="s">
        <v>131</v>
      </c>
      <c r="O328" s="1" t="s">
        <v>23</v>
      </c>
      <c r="P328" s="1" t="s">
        <v>2266</v>
      </c>
      <c r="Q328" s="1"/>
      <c r="R328" t="s">
        <v>2431</v>
      </c>
      <c r="S328" s="1" t="s">
        <v>2122</v>
      </c>
      <c r="U328" t="s">
        <v>2536</v>
      </c>
      <c r="V328" t="s">
        <v>3011</v>
      </c>
      <c r="W328">
        <v>-1</v>
      </c>
      <c r="Z328" t="s">
        <v>3450</v>
      </c>
    </row>
    <row r="329" spans="1:27" x14ac:dyDescent="0.2">
      <c r="A329" s="1" t="s">
        <v>2108</v>
      </c>
      <c r="B329" s="1" t="s">
        <v>2110</v>
      </c>
      <c r="C329" s="1" t="s">
        <v>547</v>
      </c>
      <c r="D329" s="1" t="s">
        <v>23</v>
      </c>
      <c r="E329" s="1" t="s">
        <v>548</v>
      </c>
      <c r="F329" s="1" t="s">
        <v>549</v>
      </c>
      <c r="G329" s="4" t="str">
        <f>LEFT(F329,FIND(".",F329,1)-1)</f>
        <v>ENSCAFT00000049567</v>
      </c>
      <c r="H329" s="1" t="s">
        <v>18</v>
      </c>
      <c r="I329" s="1" t="s">
        <v>19</v>
      </c>
      <c r="J329" s="1">
        <v>317</v>
      </c>
      <c r="K329" s="1">
        <v>317</v>
      </c>
      <c r="L329" s="1">
        <v>106</v>
      </c>
      <c r="M329" s="1" t="s">
        <v>188</v>
      </c>
      <c r="N329" s="1" t="s">
        <v>550</v>
      </c>
      <c r="O329" s="1" t="s">
        <v>23</v>
      </c>
      <c r="P329" s="1" t="s">
        <v>2265</v>
      </c>
      <c r="Q329" s="1"/>
      <c r="R329" t="s">
        <v>2431</v>
      </c>
      <c r="S329" s="1" t="s">
        <v>2127</v>
      </c>
      <c r="U329" t="s">
        <v>2467</v>
      </c>
      <c r="V329" t="s">
        <v>2943</v>
      </c>
      <c r="W329">
        <v>-1</v>
      </c>
      <c r="Z329" t="s">
        <v>3392</v>
      </c>
    </row>
    <row r="330" spans="1:27" x14ac:dyDescent="0.2">
      <c r="A330" s="1" t="s">
        <v>2108</v>
      </c>
      <c r="B330" s="1" t="s">
        <v>2110</v>
      </c>
      <c r="C330" s="1" t="s">
        <v>547</v>
      </c>
      <c r="D330" s="1" t="s">
        <v>23</v>
      </c>
      <c r="E330" s="1" t="s">
        <v>548</v>
      </c>
      <c r="F330" s="1" t="s">
        <v>551</v>
      </c>
      <c r="G330" s="4" t="str">
        <f>LEFT(F330,FIND(".",F330,1)-1)</f>
        <v>ENSCAFT00000092663</v>
      </c>
      <c r="H330" s="1" t="s">
        <v>18</v>
      </c>
      <c r="I330" s="1" t="s">
        <v>19</v>
      </c>
      <c r="J330" s="1">
        <v>540</v>
      </c>
      <c r="K330" s="1">
        <v>317</v>
      </c>
      <c r="L330" s="1">
        <v>106</v>
      </c>
      <c r="M330" s="1" t="s">
        <v>188</v>
      </c>
      <c r="N330" s="1" t="s">
        <v>550</v>
      </c>
      <c r="O330" s="1" t="s">
        <v>23</v>
      </c>
      <c r="P330" s="1" t="s">
        <v>2265</v>
      </c>
      <c r="Q330" s="1"/>
      <c r="R330" t="s">
        <v>2431</v>
      </c>
      <c r="S330" s="1" t="s">
        <v>2127</v>
      </c>
      <c r="U330" t="s">
        <v>2554</v>
      </c>
      <c r="V330" t="s">
        <v>3028</v>
      </c>
      <c r="W330">
        <v>-1</v>
      </c>
      <c r="Z330" t="s">
        <v>3465</v>
      </c>
    </row>
    <row r="331" spans="1:27" x14ac:dyDescent="0.2">
      <c r="A331" s="1" t="s">
        <v>2108</v>
      </c>
      <c r="B331" s="1" t="s">
        <v>2110</v>
      </c>
      <c r="C331" s="1" t="s">
        <v>552</v>
      </c>
      <c r="D331" s="1" t="s">
        <v>23</v>
      </c>
      <c r="E331" s="1" t="s">
        <v>553</v>
      </c>
      <c r="F331" s="1" t="s">
        <v>554</v>
      </c>
      <c r="G331" s="4" t="str">
        <f>LEFT(F331,FIND(".",F331,1)-1)</f>
        <v>ENSCAFT00000032464</v>
      </c>
      <c r="H331" s="1" t="s">
        <v>18</v>
      </c>
      <c r="I331" s="1" t="s">
        <v>102</v>
      </c>
      <c r="J331" s="1" t="s">
        <v>555</v>
      </c>
      <c r="K331" s="1" t="s">
        <v>555</v>
      </c>
      <c r="L331" s="1">
        <v>50</v>
      </c>
      <c r="M331" s="1" t="s">
        <v>556</v>
      </c>
      <c r="N331" s="1" t="s">
        <v>557</v>
      </c>
      <c r="O331" s="1" t="s">
        <v>558</v>
      </c>
      <c r="P331" s="1" t="s">
        <v>2266</v>
      </c>
      <c r="Q331" t="s">
        <v>2408</v>
      </c>
      <c r="R331" t="s">
        <v>2431</v>
      </c>
      <c r="S331" s="1" t="s">
        <v>2184</v>
      </c>
      <c r="U331" t="s">
        <v>2648</v>
      </c>
      <c r="V331" t="s">
        <v>3119</v>
      </c>
      <c r="W331">
        <v>-1</v>
      </c>
      <c r="X331" t="s">
        <v>2438</v>
      </c>
      <c r="Z331" t="s">
        <v>3546</v>
      </c>
    </row>
    <row r="332" spans="1:27" x14ac:dyDescent="0.2">
      <c r="A332" s="1" t="s">
        <v>2108</v>
      </c>
      <c r="B332" s="1" t="s">
        <v>2110</v>
      </c>
      <c r="C332" s="1" t="s">
        <v>559</v>
      </c>
      <c r="D332" s="1" t="s">
        <v>23</v>
      </c>
      <c r="E332" s="1" t="s">
        <v>560</v>
      </c>
      <c r="F332" s="1" t="s">
        <v>561</v>
      </c>
      <c r="G332" s="4" t="str">
        <f>LEFT(F332,FIND(".",F332,1)-1)</f>
        <v>ENSCAFT00000077794</v>
      </c>
      <c r="H332" s="1" t="s">
        <v>18</v>
      </c>
      <c r="I332" s="1" t="s">
        <v>19</v>
      </c>
      <c r="J332" s="1" t="s">
        <v>562</v>
      </c>
      <c r="K332" s="1" t="s">
        <v>563</v>
      </c>
      <c r="L332" s="1" t="s">
        <v>564</v>
      </c>
      <c r="M332" s="1" t="s">
        <v>565</v>
      </c>
      <c r="N332" s="1" t="s">
        <v>566</v>
      </c>
      <c r="O332" s="1" t="s">
        <v>567</v>
      </c>
      <c r="P332" s="1" t="s">
        <v>2265</v>
      </c>
      <c r="Q332" t="s">
        <v>2310</v>
      </c>
      <c r="R332" t="s">
        <v>2431</v>
      </c>
      <c r="S332" s="1" t="s">
        <v>2163</v>
      </c>
      <c r="U332" t="s">
        <v>2674</v>
      </c>
      <c r="V332" t="s">
        <v>3145</v>
      </c>
      <c r="W332">
        <v>-1</v>
      </c>
      <c r="X332" t="s">
        <v>2438</v>
      </c>
      <c r="Z332" t="s">
        <v>3566</v>
      </c>
    </row>
    <row r="333" spans="1:27" x14ac:dyDescent="0.2">
      <c r="A333" s="1" t="s">
        <v>2108</v>
      </c>
      <c r="B333" s="1" t="s">
        <v>2110</v>
      </c>
      <c r="C333" s="1" t="s">
        <v>568</v>
      </c>
      <c r="D333" s="1" t="s">
        <v>569</v>
      </c>
      <c r="E333" s="1" t="s">
        <v>570</v>
      </c>
      <c r="F333" s="1" t="s">
        <v>571</v>
      </c>
      <c r="G333" s="4" t="str">
        <f>LEFT(F333,FIND(".",F333,1)-1)</f>
        <v>ENSCAFT00000024289</v>
      </c>
      <c r="H333" s="1" t="s">
        <v>18</v>
      </c>
      <c r="I333" s="1" t="s">
        <v>141</v>
      </c>
      <c r="J333" s="1" t="s">
        <v>252</v>
      </c>
      <c r="K333" s="1" t="s">
        <v>252</v>
      </c>
      <c r="L333" s="1" t="s">
        <v>572</v>
      </c>
      <c r="M333" s="1" t="s">
        <v>573</v>
      </c>
      <c r="N333" s="1" t="s">
        <v>574</v>
      </c>
      <c r="O333" s="1" t="s">
        <v>23</v>
      </c>
      <c r="P333" s="1" t="s">
        <v>2266</v>
      </c>
      <c r="Q333" t="s">
        <v>2409</v>
      </c>
      <c r="R333" t="s">
        <v>2431</v>
      </c>
      <c r="S333" s="1" t="s">
        <v>2126</v>
      </c>
      <c r="U333" t="s">
        <v>2641</v>
      </c>
      <c r="V333" t="s">
        <v>3112</v>
      </c>
      <c r="W333">
        <v>-1</v>
      </c>
      <c r="X333" t="s">
        <v>2438</v>
      </c>
      <c r="Z333" t="s">
        <v>3539</v>
      </c>
    </row>
    <row r="334" spans="1:27" x14ac:dyDescent="0.2">
      <c r="A334" s="1" t="s">
        <v>2108</v>
      </c>
      <c r="B334" s="1" t="s">
        <v>2111</v>
      </c>
      <c r="C334" s="1" t="s">
        <v>132</v>
      </c>
      <c r="D334" s="1" t="s">
        <v>23</v>
      </c>
      <c r="E334" s="1" t="s">
        <v>133</v>
      </c>
      <c r="F334" s="1" t="s">
        <v>134</v>
      </c>
      <c r="G334" s="4" t="str">
        <f>LEFT(F334,FIND(".",F334,1)-1)</f>
        <v>ENSCAFT00000048039</v>
      </c>
      <c r="H334" s="1" t="s">
        <v>18</v>
      </c>
      <c r="I334" s="1" t="s">
        <v>19</v>
      </c>
      <c r="J334" s="1">
        <v>232</v>
      </c>
      <c r="K334" s="1">
        <v>232</v>
      </c>
      <c r="L334" s="1">
        <v>78</v>
      </c>
      <c r="M334" s="1" t="s">
        <v>135</v>
      </c>
      <c r="N334" s="1" t="s">
        <v>136</v>
      </c>
      <c r="O334" s="1" t="s">
        <v>23</v>
      </c>
      <c r="P334" s="1" t="s">
        <v>2265</v>
      </c>
      <c r="Q334" t="s">
        <v>2284</v>
      </c>
      <c r="R334" t="s">
        <v>2431</v>
      </c>
      <c r="S334" s="1" t="s">
        <v>2124</v>
      </c>
      <c r="U334" t="s">
        <v>2668</v>
      </c>
      <c r="V334" t="s">
        <v>3139</v>
      </c>
      <c r="W334">
        <v>-1</v>
      </c>
      <c r="X334" t="s">
        <v>2438</v>
      </c>
      <c r="Z334" t="s">
        <v>3561</v>
      </c>
    </row>
    <row r="335" spans="1:27" x14ac:dyDescent="0.2">
      <c r="A335" s="1" t="s">
        <v>2108</v>
      </c>
      <c r="B335" s="1" t="s">
        <v>2111</v>
      </c>
      <c r="C335" s="1" t="s">
        <v>137</v>
      </c>
      <c r="D335" s="1" t="s">
        <v>138</v>
      </c>
      <c r="E335" s="1" t="s">
        <v>139</v>
      </c>
      <c r="F335" s="1" t="s">
        <v>140</v>
      </c>
      <c r="G335" s="4" t="str">
        <f>LEFT(F335,FIND(".",F335,1)-1)</f>
        <v>ENSCAFT00000042839</v>
      </c>
      <c r="H335" s="1" t="s">
        <v>18</v>
      </c>
      <c r="I335" s="1" t="s">
        <v>141</v>
      </c>
      <c r="J335" s="1" t="s">
        <v>142</v>
      </c>
      <c r="K335" s="1" t="s">
        <v>143</v>
      </c>
      <c r="L335" s="1">
        <v>163</v>
      </c>
      <c r="M335" s="1" t="s">
        <v>144</v>
      </c>
      <c r="N335" s="1" t="s">
        <v>145</v>
      </c>
      <c r="O335" s="1" t="s">
        <v>23</v>
      </c>
      <c r="P335" s="1" t="s">
        <v>2266</v>
      </c>
      <c r="Q335" t="s">
        <v>2336</v>
      </c>
      <c r="R335" t="s">
        <v>2431</v>
      </c>
      <c r="S335" s="1" t="s">
        <v>2218</v>
      </c>
      <c r="U335" t="s">
        <v>2655</v>
      </c>
      <c r="V335" t="s">
        <v>3126</v>
      </c>
      <c r="W335">
        <v>-1</v>
      </c>
      <c r="X335" t="s">
        <v>2438</v>
      </c>
      <c r="Z335" t="s">
        <v>3550</v>
      </c>
    </row>
    <row r="336" spans="1:27" x14ac:dyDescent="0.2">
      <c r="A336" s="1" t="s">
        <v>2108</v>
      </c>
      <c r="B336" s="1" t="s">
        <v>2111</v>
      </c>
      <c r="C336" s="1" t="s">
        <v>137</v>
      </c>
      <c r="D336" s="1" t="s">
        <v>138</v>
      </c>
      <c r="E336" s="1" t="s">
        <v>139</v>
      </c>
      <c r="F336" s="1" t="s">
        <v>146</v>
      </c>
      <c r="G336" s="4" t="str">
        <f>LEFT(F336,FIND(".",F336,1)-1)</f>
        <v>ENSCAFT00000043809</v>
      </c>
      <c r="H336" s="1" t="s">
        <v>18</v>
      </c>
      <c r="I336" s="1" t="s">
        <v>141</v>
      </c>
      <c r="J336" s="1" t="s">
        <v>147</v>
      </c>
      <c r="K336" s="1" t="s">
        <v>143</v>
      </c>
      <c r="L336" s="1">
        <v>163</v>
      </c>
      <c r="M336" s="1" t="s">
        <v>144</v>
      </c>
      <c r="N336" s="1" t="s">
        <v>145</v>
      </c>
      <c r="O336" s="1" t="s">
        <v>23</v>
      </c>
      <c r="P336" s="1" t="s">
        <v>2266</v>
      </c>
      <c r="Q336" t="s">
        <v>2336</v>
      </c>
      <c r="R336" t="s">
        <v>2431</v>
      </c>
      <c r="S336" s="1" t="s">
        <v>2133</v>
      </c>
      <c r="U336" t="s">
        <v>2662</v>
      </c>
      <c r="V336" t="s">
        <v>3133</v>
      </c>
      <c r="W336">
        <v>-1</v>
      </c>
      <c r="X336" t="s">
        <v>2438</v>
      </c>
      <c r="Z336" t="s">
        <v>3557</v>
      </c>
    </row>
    <row r="337" spans="1:27" x14ac:dyDescent="0.2">
      <c r="A337" s="1" t="s">
        <v>2108</v>
      </c>
      <c r="B337" s="1" t="s">
        <v>2110</v>
      </c>
      <c r="C337" s="1" t="s">
        <v>575</v>
      </c>
      <c r="D337" s="1" t="s">
        <v>23</v>
      </c>
      <c r="E337" s="1" t="s">
        <v>576</v>
      </c>
      <c r="F337" s="1" t="s">
        <v>577</v>
      </c>
      <c r="G337" s="4" t="str">
        <f>LEFT(F337,FIND(".",F337,1)-1)</f>
        <v>ENSCAFT00000028184</v>
      </c>
      <c r="H337" s="1" t="s">
        <v>18</v>
      </c>
      <c r="I337" s="1" t="s">
        <v>578</v>
      </c>
      <c r="J337" s="1" t="s">
        <v>579</v>
      </c>
      <c r="K337" s="1" t="s">
        <v>579</v>
      </c>
      <c r="L337" s="1" t="s">
        <v>580</v>
      </c>
      <c r="M337" s="1" t="s">
        <v>23</v>
      </c>
      <c r="N337" s="1" t="s">
        <v>23</v>
      </c>
      <c r="O337" s="1" t="s">
        <v>23</v>
      </c>
      <c r="P337" s="1" t="s">
        <v>2265</v>
      </c>
      <c r="Q337" t="s">
        <v>2325</v>
      </c>
      <c r="R337" t="s">
        <v>2431</v>
      </c>
      <c r="S337" s="1" t="s">
        <v>2144</v>
      </c>
      <c r="T337" t="s">
        <v>2166</v>
      </c>
      <c r="U337" t="s">
        <v>2910</v>
      </c>
      <c r="W337">
        <v>1</v>
      </c>
      <c r="X337" t="s">
        <v>2438</v>
      </c>
      <c r="Z337" t="s">
        <v>3777</v>
      </c>
    </row>
    <row r="338" spans="1:27" x14ac:dyDescent="0.2">
      <c r="A338" s="1" t="s">
        <v>2108</v>
      </c>
      <c r="B338" s="1" t="s">
        <v>2111</v>
      </c>
      <c r="C338" s="1" t="s">
        <v>148</v>
      </c>
      <c r="D338" s="1" t="s">
        <v>23</v>
      </c>
      <c r="E338" s="1" t="s">
        <v>149</v>
      </c>
      <c r="F338" s="1" t="s">
        <v>150</v>
      </c>
      <c r="G338" s="4" t="str">
        <f>LEFT(F338,FIND(".",F338,1)-1)</f>
        <v>ENSCAFT00000082691</v>
      </c>
      <c r="H338" s="1" t="s">
        <v>18</v>
      </c>
      <c r="I338" s="1" t="s">
        <v>151</v>
      </c>
      <c r="J338" s="1" t="s">
        <v>152</v>
      </c>
      <c r="K338" s="1" t="s">
        <v>23</v>
      </c>
      <c r="L338" s="1" t="s">
        <v>23</v>
      </c>
      <c r="M338" s="1" t="s">
        <v>23</v>
      </c>
      <c r="N338" s="1" t="s">
        <v>23</v>
      </c>
      <c r="O338" s="1" t="s">
        <v>23</v>
      </c>
      <c r="P338" s="1" t="s">
        <v>2265</v>
      </c>
      <c r="Q338" s="1"/>
      <c r="R338" t="s">
        <v>2433</v>
      </c>
      <c r="S338" s="1" t="s">
        <v>2115</v>
      </c>
      <c r="T338" t="s">
        <v>2116</v>
      </c>
      <c r="U338" t="s">
        <v>2915</v>
      </c>
      <c r="W338">
        <v>1</v>
      </c>
    </row>
    <row r="339" spans="1:27" x14ac:dyDescent="0.2">
      <c r="A339" s="1" t="s">
        <v>2109</v>
      </c>
      <c r="B339" s="1" t="s">
        <v>2111</v>
      </c>
      <c r="C339" s="1" t="s">
        <v>1008</v>
      </c>
      <c r="D339" s="1" t="s">
        <v>23</v>
      </c>
      <c r="E339" s="1" t="s">
        <v>1009</v>
      </c>
      <c r="F339" s="1" t="s">
        <v>1010</v>
      </c>
      <c r="G339" s="4" t="str">
        <f>LEFT(F339,FIND(".",F339,1)-1)</f>
        <v>ENSCAFT00000007834</v>
      </c>
      <c r="H339" s="1" t="s">
        <v>18</v>
      </c>
      <c r="I339" s="1" t="s">
        <v>19</v>
      </c>
      <c r="J339" s="1">
        <v>3099</v>
      </c>
      <c r="K339" s="1">
        <v>2968</v>
      </c>
      <c r="L339" s="1">
        <v>990</v>
      </c>
      <c r="M339" s="1" t="s">
        <v>1011</v>
      </c>
      <c r="N339" s="1" t="s">
        <v>1012</v>
      </c>
      <c r="O339" s="1" t="s">
        <v>23</v>
      </c>
      <c r="P339" s="1" t="s">
        <v>2265</v>
      </c>
      <c r="Q339" t="s">
        <v>2296</v>
      </c>
      <c r="R339" t="s">
        <v>2431</v>
      </c>
      <c r="S339" s="1" t="s">
        <v>2151</v>
      </c>
      <c r="U339" t="s">
        <v>2621</v>
      </c>
      <c r="V339" t="s">
        <v>3092</v>
      </c>
      <c r="W339">
        <v>-1</v>
      </c>
      <c r="X339" t="s">
        <v>2438</v>
      </c>
      <c r="Z339" t="s">
        <v>3523</v>
      </c>
    </row>
    <row r="340" spans="1:27" x14ac:dyDescent="0.2">
      <c r="A340" s="1" t="s">
        <v>2109</v>
      </c>
      <c r="B340" s="1" t="s">
        <v>2111</v>
      </c>
      <c r="C340" s="1" t="s">
        <v>1008</v>
      </c>
      <c r="D340" s="1" t="s">
        <v>23</v>
      </c>
      <c r="E340" s="1" t="s">
        <v>1009</v>
      </c>
      <c r="F340" s="1" t="s">
        <v>1014</v>
      </c>
      <c r="G340" s="4" t="str">
        <f>LEFT(F340,FIND(".",F340,1)-1)</f>
        <v>ENSCAFT00000083929</v>
      </c>
      <c r="H340" s="1" t="s">
        <v>18</v>
      </c>
      <c r="I340" s="1" t="s">
        <v>19</v>
      </c>
      <c r="J340" s="1">
        <v>4108</v>
      </c>
      <c r="K340" s="1">
        <v>4108</v>
      </c>
      <c r="L340" s="1">
        <v>1370</v>
      </c>
      <c r="M340" s="1" t="s">
        <v>1011</v>
      </c>
      <c r="N340" s="1" t="s">
        <v>1012</v>
      </c>
      <c r="O340" s="1" t="s">
        <v>23</v>
      </c>
      <c r="P340" s="1" t="s">
        <v>2265</v>
      </c>
      <c r="Q340" t="s">
        <v>2296</v>
      </c>
      <c r="R340" t="s">
        <v>2431</v>
      </c>
      <c r="S340" s="1" t="s">
        <v>2151</v>
      </c>
      <c r="U340" t="s">
        <v>2683</v>
      </c>
      <c r="V340" t="s">
        <v>3154</v>
      </c>
      <c r="W340">
        <v>-1</v>
      </c>
      <c r="X340" t="s">
        <v>2438</v>
      </c>
      <c r="Z340" t="s">
        <v>3574</v>
      </c>
    </row>
    <row r="341" spans="1:27" x14ac:dyDescent="0.2">
      <c r="A341" s="1" t="s">
        <v>2109</v>
      </c>
      <c r="B341" s="1" t="s">
        <v>2111</v>
      </c>
      <c r="C341" s="1" t="s">
        <v>1008</v>
      </c>
      <c r="D341" s="1" t="s">
        <v>23</v>
      </c>
      <c r="E341" s="1" t="s">
        <v>1009</v>
      </c>
      <c r="F341" s="1" t="s">
        <v>1013</v>
      </c>
      <c r="G341" s="4" t="str">
        <f>LEFT(F341,FIND(".",F341,1)-1)</f>
        <v>ENSCAFT00000082880</v>
      </c>
      <c r="H341" s="1" t="s">
        <v>18</v>
      </c>
      <c r="I341" s="1" t="s">
        <v>19</v>
      </c>
      <c r="J341" s="1">
        <v>5791</v>
      </c>
      <c r="K341" s="1">
        <v>5791</v>
      </c>
      <c r="L341" s="1">
        <v>1931</v>
      </c>
      <c r="M341" s="1" t="s">
        <v>1011</v>
      </c>
      <c r="N341" s="1" t="s">
        <v>1012</v>
      </c>
      <c r="O341" s="1" t="s">
        <v>23</v>
      </c>
      <c r="P341" s="1" t="s">
        <v>2265</v>
      </c>
      <c r="Q341" t="s">
        <v>2296</v>
      </c>
      <c r="R341" t="s">
        <v>2431</v>
      </c>
      <c r="S341" s="1" t="s">
        <v>2151</v>
      </c>
      <c r="U341" t="s">
        <v>2690</v>
      </c>
      <c r="V341" t="s">
        <v>3161</v>
      </c>
      <c r="W341">
        <v>-1</v>
      </c>
      <c r="X341" t="s">
        <v>2438</v>
      </c>
      <c r="Z341" t="s">
        <v>3580</v>
      </c>
    </row>
    <row r="342" spans="1:27" x14ac:dyDescent="0.2">
      <c r="A342" s="1" t="s">
        <v>2109</v>
      </c>
      <c r="B342" s="1" t="s">
        <v>2110</v>
      </c>
      <c r="C342" s="1" t="s">
        <v>1015</v>
      </c>
      <c r="D342" s="1" t="s">
        <v>23</v>
      </c>
      <c r="E342" s="1" t="s">
        <v>1016</v>
      </c>
      <c r="F342" s="1" t="s">
        <v>1017</v>
      </c>
      <c r="G342" s="4" t="str">
        <f>LEFT(F342,FIND(".",F342,1)-1)</f>
        <v>ENSCAFT00000035676</v>
      </c>
      <c r="H342" s="1" t="s">
        <v>18</v>
      </c>
      <c r="I342" s="1" t="s">
        <v>102</v>
      </c>
      <c r="J342" s="1" t="s">
        <v>1018</v>
      </c>
      <c r="K342" s="1" t="s">
        <v>1018</v>
      </c>
      <c r="L342" s="1">
        <v>131</v>
      </c>
      <c r="M342" s="1" t="s">
        <v>1019</v>
      </c>
      <c r="N342" s="1" t="s">
        <v>1020</v>
      </c>
      <c r="O342" s="1" t="s">
        <v>23</v>
      </c>
      <c r="P342" s="1" t="s">
        <v>2266</v>
      </c>
      <c r="Q342" t="s">
        <v>2319</v>
      </c>
      <c r="R342" t="s">
        <v>2431</v>
      </c>
      <c r="S342" s="1" t="s">
        <v>2112</v>
      </c>
      <c r="U342" t="s">
        <v>2802</v>
      </c>
      <c r="V342" t="s">
        <v>3271</v>
      </c>
      <c r="W342">
        <v>1</v>
      </c>
      <c r="X342" t="s">
        <v>2438</v>
      </c>
      <c r="Z342" t="s">
        <v>3672</v>
      </c>
      <c r="AA342">
        <v>24</v>
      </c>
    </row>
    <row r="343" spans="1:27" x14ac:dyDescent="0.2">
      <c r="A343" s="1" t="s">
        <v>2109</v>
      </c>
      <c r="B343" s="1" t="s">
        <v>2111</v>
      </c>
      <c r="C343" s="1" t="s">
        <v>14</v>
      </c>
      <c r="D343" s="1" t="s">
        <v>15</v>
      </c>
      <c r="E343" s="1" t="s">
        <v>16</v>
      </c>
      <c r="F343" s="1" t="s">
        <v>17</v>
      </c>
      <c r="G343" s="4" t="str">
        <f>LEFT(F343,FIND(".",F343,1)-1)</f>
        <v>ENSCAFT00000049723</v>
      </c>
      <c r="H343" s="1" t="s">
        <v>18</v>
      </c>
      <c r="I343" s="1" t="s">
        <v>19</v>
      </c>
      <c r="J343" s="1" t="s">
        <v>20</v>
      </c>
      <c r="K343" s="1" t="s">
        <v>20</v>
      </c>
      <c r="L343" s="1">
        <v>160</v>
      </c>
      <c r="M343" s="1" t="s">
        <v>21</v>
      </c>
      <c r="N343" s="1" t="s">
        <v>22</v>
      </c>
      <c r="O343" s="1" t="s">
        <v>23</v>
      </c>
      <c r="P343" s="1" t="s">
        <v>2265</v>
      </c>
      <c r="Q343" t="s">
        <v>2393</v>
      </c>
      <c r="R343" t="s">
        <v>2431</v>
      </c>
      <c r="S343" s="1" t="s">
        <v>2184</v>
      </c>
      <c r="U343" t="s">
        <v>2809</v>
      </c>
      <c r="V343" t="s">
        <v>3278</v>
      </c>
      <c r="W343">
        <v>1</v>
      </c>
      <c r="X343" t="s">
        <v>2438</v>
      </c>
      <c r="Z343" t="s">
        <v>3679</v>
      </c>
      <c r="AA343">
        <v>4</v>
      </c>
    </row>
    <row r="344" spans="1:27" x14ac:dyDescent="0.2">
      <c r="A344" s="1" t="s">
        <v>2109</v>
      </c>
      <c r="B344" s="1" t="s">
        <v>2111</v>
      </c>
      <c r="C344" s="1" t="s">
        <v>1002</v>
      </c>
      <c r="D344" s="1" t="s">
        <v>1003</v>
      </c>
      <c r="E344" s="1" t="s">
        <v>1004</v>
      </c>
      <c r="F344" s="1" t="s">
        <v>1005</v>
      </c>
      <c r="G344" s="4" t="str">
        <f>LEFT(F344,FIND(".",F344,1)-1)</f>
        <v>ENSCAFT00000003285</v>
      </c>
      <c r="H344" s="1" t="s">
        <v>18</v>
      </c>
      <c r="I344" s="1" t="s">
        <v>141</v>
      </c>
      <c r="J344" s="1" t="s">
        <v>68</v>
      </c>
      <c r="K344" s="1" t="s">
        <v>68</v>
      </c>
      <c r="L344" s="1">
        <v>33</v>
      </c>
      <c r="M344" s="1" t="s">
        <v>1006</v>
      </c>
      <c r="N344" s="1" t="s">
        <v>1007</v>
      </c>
      <c r="O344" s="1" t="s">
        <v>23</v>
      </c>
      <c r="P344" s="1" t="s">
        <v>2266</v>
      </c>
      <c r="Q344" t="s">
        <v>2380</v>
      </c>
      <c r="R344" t="s">
        <v>2431</v>
      </c>
      <c r="S344" s="1" t="s">
        <v>2112</v>
      </c>
      <c r="U344" t="s">
        <v>2748</v>
      </c>
      <c r="V344" t="s">
        <v>3217</v>
      </c>
      <c r="W344">
        <v>1</v>
      </c>
      <c r="X344" t="s">
        <v>2438</v>
      </c>
      <c r="Z344" t="s">
        <v>3624</v>
      </c>
      <c r="AA344">
        <v>53</v>
      </c>
    </row>
    <row r="345" spans="1:27" x14ac:dyDescent="0.2">
      <c r="A345" s="1" t="s">
        <v>2105</v>
      </c>
      <c r="B345" s="1" t="s">
        <v>2111</v>
      </c>
      <c r="C345" s="1" t="s">
        <v>1028</v>
      </c>
      <c r="D345" s="1" t="s">
        <v>23</v>
      </c>
      <c r="E345" s="1" t="s">
        <v>1029</v>
      </c>
      <c r="F345" s="1" t="s">
        <v>1030</v>
      </c>
      <c r="G345" s="4" t="str">
        <f>LEFT(F345,FIND(".",F345,1)-1)</f>
        <v>ENSCAFT00000004266</v>
      </c>
      <c r="H345" s="1" t="s">
        <v>18</v>
      </c>
      <c r="I345" s="1" t="s">
        <v>19</v>
      </c>
      <c r="J345" s="1">
        <v>544</v>
      </c>
      <c r="K345" s="1">
        <v>211</v>
      </c>
      <c r="L345" s="1">
        <v>71</v>
      </c>
      <c r="M345" s="1" t="s">
        <v>828</v>
      </c>
      <c r="N345" s="1" t="s">
        <v>1031</v>
      </c>
      <c r="O345" s="1" t="s">
        <v>23</v>
      </c>
      <c r="P345" s="1" t="s">
        <v>2265</v>
      </c>
      <c r="Q345" s="1"/>
      <c r="R345" t="s">
        <v>2431</v>
      </c>
      <c r="S345" s="1" t="s">
        <v>2133</v>
      </c>
      <c r="U345" t="s">
        <v>2443</v>
      </c>
      <c r="V345" t="s">
        <v>2921</v>
      </c>
      <c r="W345">
        <v>-1</v>
      </c>
      <c r="Z345" t="s">
        <v>3374</v>
      </c>
    </row>
    <row r="346" spans="1:27" x14ac:dyDescent="0.2">
      <c r="A346" s="1" t="s">
        <v>2105</v>
      </c>
      <c r="B346" s="1" t="s">
        <v>2111</v>
      </c>
      <c r="C346" s="1" t="s">
        <v>1032</v>
      </c>
      <c r="D346" s="1" t="s">
        <v>23</v>
      </c>
      <c r="E346" s="1" t="s">
        <v>1029</v>
      </c>
      <c r="F346" s="1" t="s">
        <v>1030</v>
      </c>
      <c r="G346" s="4" t="str">
        <f>LEFT(F346,FIND(".",F346,1)-1)</f>
        <v>ENSCAFT00000004266</v>
      </c>
      <c r="H346" s="1" t="s">
        <v>18</v>
      </c>
      <c r="I346" s="1" t="s">
        <v>19</v>
      </c>
      <c r="J346" s="1">
        <v>518</v>
      </c>
      <c r="K346" s="1">
        <v>185</v>
      </c>
      <c r="L346" s="1">
        <v>62</v>
      </c>
      <c r="M346" s="1" t="s">
        <v>33</v>
      </c>
      <c r="N346" s="1" t="s">
        <v>1033</v>
      </c>
      <c r="O346" s="1" t="s">
        <v>23</v>
      </c>
      <c r="P346" s="1" t="s">
        <v>2265</v>
      </c>
      <c r="Q346" s="1"/>
      <c r="R346" t="s">
        <v>2431</v>
      </c>
      <c r="S346" s="1" t="s">
        <v>2133</v>
      </c>
      <c r="U346" t="s">
        <v>2442</v>
      </c>
      <c r="V346" t="s">
        <v>2920</v>
      </c>
      <c r="W346">
        <v>-1</v>
      </c>
      <c r="Z346" t="s">
        <v>3374</v>
      </c>
    </row>
    <row r="347" spans="1:27" x14ac:dyDescent="0.2">
      <c r="A347" s="1" t="s">
        <v>2105</v>
      </c>
      <c r="B347" s="1" t="s">
        <v>2111</v>
      </c>
      <c r="C347" s="1" t="s">
        <v>1034</v>
      </c>
      <c r="D347" s="1" t="s">
        <v>1035</v>
      </c>
      <c r="E347" s="1" t="s">
        <v>1036</v>
      </c>
      <c r="F347" s="1" t="s">
        <v>1037</v>
      </c>
      <c r="G347" s="4" t="str">
        <f>LEFT(F347,FIND(".",F347,1)-1)</f>
        <v>ENSCAFT00000090658</v>
      </c>
      <c r="H347" s="1" t="s">
        <v>18</v>
      </c>
      <c r="I347" s="1" t="s">
        <v>19</v>
      </c>
      <c r="J347" s="1" t="s">
        <v>1038</v>
      </c>
      <c r="K347" s="1" t="s">
        <v>1039</v>
      </c>
      <c r="L347" s="1" t="s">
        <v>1040</v>
      </c>
      <c r="M347" s="1" t="s">
        <v>41</v>
      </c>
      <c r="N347" s="1" t="s">
        <v>1041</v>
      </c>
      <c r="O347" s="1" t="s">
        <v>23</v>
      </c>
      <c r="P347" s="1" t="s">
        <v>2265</v>
      </c>
      <c r="Q347" s="1"/>
      <c r="R347" t="s">
        <v>2431</v>
      </c>
      <c r="S347" s="1" t="s">
        <v>2122</v>
      </c>
      <c r="U347" t="s">
        <v>2493</v>
      </c>
      <c r="V347" t="s">
        <v>2969</v>
      </c>
      <c r="W347">
        <v>-1</v>
      </c>
      <c r="Z347" t="s">
        <v>3414</v>
      </c>
    </row>
    <row r="348" spans="1:27" x14ac:dyDescent="0.2">
      <c r="A348" s="1" t="s">
        <v>2105</v>
      </c>
      <c r="B348" s="1" t="s">
        <v>2110</v>
      </c>
      <c r="C348" s="1" t="s">
        <v>1354</v>
      </c>
      <c r="D348" s="1" t="s">
        <v>23</v>
      </c>
      <c r="E348" s="1" t="s">
        <v>1355</v>
      </c>
      <c r="F348" s="1" t="s">
        <v>1356</v>
      </c>
      <c r="G348" s="4" t="str">
        <f>LEFT(F348,FIND(".",F348,1)-1)</f>
        <v>ENSCAFT00000008910</v>
      </c>
      <c r="H348" s="1" t="s">
        <v>18</v>
      </c>
      <c r="I348" s="1" t="s">
        <v>187</v>
      </c>
      <c r="J348" s="1" t="s">
        <v>1357</v>
      </c>
      <c r="K348" s="1" t="s">
        <v>1358</v>
      </c>
      <c r="L348" s="1" t="s">
        <v>1359</v>
      </c>
      <c r="M348" s="1" t="s">
        <v>1360</v>
      </c>
      <c r="N348" s="1" t="s">
        <v>1361</v>
      </c>
      <c r="O348" s="1" t="s">
        <v>23</v>
      </c>
      <c r="P348" s="1" t="s">
        <v>2265</v>
      </c>
      <c r="Q348" t="s">
        <v>2428</v>
      </c>
      <c r="R348" t="s">
        <v>2431</v>
      </c>
      <c r="S348" s="1" t="s">
        <v>2113</v>
      </c>
      <c r="U348" t="s">
        <v>2622</v>
      </c>
      <c r="V348" t="s">
        <v>3093</v>
      </c>
      <c r="W348">
        <v>-1</v>
      </c>
      <c r="X348" t="s">
        <v>2438</v>
      </c>
      <c r="Z348" t="s">
        <v>3524</v>
      </c>
    </row>
    <row r="349" spans="1:27" x14ac:dyDescent="0.2">
      <c r="A349" s="1" t="s">
        <v>2105</v>
      </c>
      <c r="B349" s="1" t="s">
        <v>2110</v>
      </c>
      <c r="C349" s="1" t="s">
        <v>1362</v>
      </c>
      <c r="D349" s="1" t="s">
        <v>71</v>
      </c>
      <c r="E349" s="1" t="s">
        <v>1363</v>
      </c>
      <c r="F349" s="1" t="s">
        <v>1364</v>
      </c>
      <c r="G349" s="4" t="str">
        <f>LEFT(F349,FIND(".",F349,1)-1)</f>
        <v>ENSCAFT00000011141</v>
      </c>
      <c r="H349" s="1" t="s">
        <v>18</v>
      </c>
      <c r="I349" s="1" t="s">
        <v>19</v>
      </c>
      <c r="J349" s="1" t="s">
        <v>1365</v>
      </c>
      <c r="K349" s="1" t="s">
        <v>1365</v>
      </c>
      <c r="L349" s="1">
        <v>47</v>
      </c>
      <c r="M349" s="1" t="s">
        <v>906</v>
      </c>
      <c r="N349" s="1" t="s">
        <v>1366</v>
      </c>
      <c r="O349" s="1" t="s">
        <v>23</v>
      </c>
      <c r="P349" s="1" t="s">
        <v>2265</v>
      </c>
      <c r="Q349" t="s">
        <v>2330</v>
      </c>
      <c r="R349" t="s">
        <v>2431</v>
      </c>
      <c r="S349" s="1" t="s">
        <v>2121</v>
      </c>
      <c r="U349" t="s">
        <v>2625</v>
      </c>
      <c r="V349" t="s">
        <v>3096</v>
      </c>
      <c r="W349">
        <v>-1</v>
      </c>
      <c r="X349" t="s">
        <v>2438</v>
      </c>
      <c r="Z349" t="s">
        <v>3527</v>
      </c>
    </row>
    <row r="350" spans="1:27" x14ac:dyDescent="0.2">
      <c r="A350" s="1" t="s">
        <v>2105</v>
      </c>
      <c r="B350" s="1" t="s">
        <v>2110</v>
      </c>
      <c r="C350" s="1" t="s">
        <v>1362</v>
      </c>
      <c r="D350" s="1" t="s">
        <v>71</v>
      </c>
      <c r="E350" s="1" t="s">
        <v>1363</v>
      </c>
      <c r="F350" s="1" t="s">
        <v>1367</v>
      </c>
      <c r="G350" s="4" t="str">
        <f>LEFT(F350,FIND(".",F350,1)-1)</f>
        <v>ENSCAFT00000059823</v>
      </c>
      <c r="H350" s="1" t="s">
        <v>18</v>
      </c>
      <c r="I350" s="1" t="s">
        <v>19</v>
      </c>
      <c r="J350" s="1" t="s">
        <v>1365</v>
      </c>
      <c r="K350" s="1" t="s">
        <v>1365</v>
      </c>
      <c r="L350" s="1">
        <v>47</v>
      </c>
      <c r="M350" s="1" t="s">
        <v>906</v>
      </c>
      <c r="N350" s="1" t="s">
        <v>1366</v>
      </c>
      <c r="O350" s="1" t="s">
        <v>23</v>
      </c>
      <c r="P350" s="1" t="s">
        <v>2265</v>
      </c>
      <c r="Q350" t="s">
        <v>2330</v>
      </c>
      <c r="R350" t="s">
        <v>2431</v>
      </c>
      <c r="S350" s="1" t="s">
        <v>2120</v>
      </c>
      <c r="U350" t="s">
        <v>2676</v>
      </c>
      <c r="V350" t="s">
        <v>3147</v>
      </c>
      <c r="W350">
        <v>-1</v>
      </c>
      <c r="X350" t="s">
        <v>2438</v>
      </c>
      <c r="Z350" t="s">
        <v>3568</v>
      </c>
    </row>
    <row r="351" spans="1:27" x14ac:dyDescent="0.2">
      <c r="A351" s="1" t="s">
        <v>2105</v>
      </c>
      <c r="B351" s="1" t="s">
        <v>2110</v>
      </c>
      <c r="C351" s="1" t="s">
        <v>1368</v>
      </c>
      <c r="D351" s="1" t="s">
        <v>23</v>
      </c>
      <c r="E351" s="1" t="s">
        <v>1369</v>
      </c>
      <c r="F351" s="1" t="s">
        <v>1370</v>
      </c>
      <c r="G351" s="4" t="str">
        <f>LEFT(F351,FIND(".",F351,1)-1)</f>
        <v>ENSCAFT00000049649</v>
      </c>
      <c r="H351" s="1" t="s">
        <v>18</v>
      </c>
      <c r="I351" s="1" t="s">
        <v>102</v>
      </c>
      <c r="J351" s="1" t="s">
        <v>1371</v>
      </c>
      <c r="K351" s="1" t="s">
        <v>1371</v>
      </c>
      <c r="L351" s="1" t="s">
        <v>1372</v>
      </c>
      <c r="M351" s="1" t="s">
        <v>1373</v>
      </c>
      <c r="N351" s="1" t="s">
        <v>1374</v>
      </c>
      <c r="O351" s="1" t="s">
        <v>23</v>
      </c>
      <c r="P351" s="1" t="s">
        <v>2266</v>
      </c>
      <c r="Q351" s="1"/>
      <c r="R351" t="s">
        <v>2431</v>
      </c>
      <c r="S351" s="1" t="s">
        <v>2122</v>
      </c>
      <c r="U351" t="s">
        <v>2476</v>
      </c>
      <c r="V351" t="s">
        <v>2952</v>
      </c>
      <c r="W351">
        <v>-1</v>
      </c>
      <c r="Z351" t="s">
        <v>3401</v>
      </c>
    </row>
    <row r="352" spans="1:27" x14ac:dyDescent="0.2">
      <c r="A352" s="1" t="s">
        <v>2105</v>
      </c>
      <c r="B352" s="1" t="s">
        <v>2111</v>
      </c>
      <c r="C352" s="1" t="s">
        <v>1021</v>
      </c>
      <c r="D352" s="1" t="s">
        <v>23</v>
      </c>
      <c r="E352" s="1" t="s">
        <v>1022</v>
      </c>
      <c r="F352" s="1" t="s">
        <v>1023</v>
      </c>
      <c r="G352" s="4" t="str">
        <f>LEFT(F352,FIND(".",F352,1)-1)</f>
        <v>ENSCAFT00000069195</v>
      </c>
      <c r="H352" s="1" t="s">
        <v>18</v>
      </c>
      <c r="I352" s="1" t="s">
        <v>102</v>
      </c>
      <c r="J352" s="1" t="s">
        <v>1024</v>
      </c>
      <c r="K352" s="1" t="s">
        <v>1024</v>
      </c>
      <c r="L352" s="1" t="s">
        <v>1025</v>
      </c>
      <c r="M352" s="1" t="s">
        <v>1026</v>
      </c>
      <c r="N352" s="1" t="s">
        <v>1027</v>
      </c>
      <c r="O352" s="1" t="s">
        <v>23</v>
      </c>
      <c r="P352" s="1" t="s">
        <v>2266</v>
      </c>
      <c r="Q352" t="s">
        <v>2365</v>
      </c>
      <c r="R352" t="s">
        <v>2431</v>
      </c>
      <c r="S352" s="1" t="s">
        <v>2148</v>
      </c>
      <c r="U352" t="s">
        <v>2862</v>
      </c>
      <c r="V352" t="s">
        <v>3331</v>
      </c>
      <c r="W352">
        <v>1</v>
      </c>
      <c r="X352" t="s">
        <v>2438</v>
      </c>
      <c r="Z352" t="s">
        <v>3730</v>
      </c>
      <c r="AA352">
        <v>14</v>
      </c>
    </row>
    <row r="353" spans="1:27" x14ac:dyDescent="0.2">
      <c r="A353" s="1" t="s">
        <v>2105</v>
      </c>
      <c r="B353" s="1" t="s">
        <v>2110</v>
      </c>
      <c r="C353" s="1" t="s">
        <v>1343</v>
      </c>
      <c r="D353" s="1" t="s">
        <v>15</v>
      </c>
      <c r="E353" s="1" t="s">
        <v>1344</v>
      </c>
      <c r="F353" s="1" t="s">
        <v>1345</v>
      </c>
      <c r="G353" s="4" t="str">
        <f>LEFT(F353,FIND(".",F353,1)-1)</f>
        <v>ENSCAFT00000002574</v>
      </c>
      <c r="H353" s="1" t="s">
        <v>18</v>
      </c>
      <c r="I353" s="1" t="s">
        <v>19</v>
      </c>
      <c r="J353" s="1" t="s">
        <v>1346</v>
      </c>
      <c r="K353" s="1" t="s">
        <v>1346</v>
      </c>
      <c r="L353" s="1">
        <v>256</v>
      </c>
      <c r="M353" s="1" t="s">
        <v>1347</v>
      </c>
      <c r="N353" s="1" t="s">
        <v>1348</v>
      </c>
      <c r="O353" s="1" t="s">
        <v>23</v>
      </c>
      <c r="P353" s="1" t="s">
        <v>2265</v>
      </c>
      <c r="Q353" t="s">
        <v>2318</v>
      </c>
      <c r="R353" t="s">
        <v>2431</v>
      </c>
      <c r="S353" s="1" t="s">
        <v>2127</v>
      </c>
      <c r="U353" t="s">
        <v>2611</v>
      </c>
      <c r="V353" t="s">
        <v>3082</v>
      </c>
      <c r="W353">
        <v>-1</v>
      </c>
      <c r="X353" t="s">
        <v>2438</v>
      </c>
      <c r="Z353" t="s">
        <v>3515</v>
      </c>
    </row>
    <row r="354" spans="1:27" x14ac:dyDescent="0.2">
      <c r="A354" s="1" t="s">
        <v>2105</v>
      </c>
      <c r="B354" s="1" t="s">
        <v>2110</v>
      </c>
      <c r="C354" s="1" t="s">
        <v>1349</v>
      </c>
      <c r="D354" s="1" t="s">
        <v>36</v>
      </c>
      <c r="E354" s="1" t="s">
        <v>1350</v>
      </c>
      <c r="F354" s="1" t="s">
        <v>1351</v>
      </c>
      <c r="G354" s="4" t="str">
        <f>LEFT(F354,FIND(".",F354,1)-1)</f>
        <v>ENSCAFT00000071683</v>
      </c>
      <c r="H354" s="1" t="s">
        <v>18</v>
      </c>
      <c r="I354" s="1" t="s">
        <v>19</v>
      </c>
      <c r="J354" s="1" t="s">
        <v>1352</v>
      </c>
      <c r="K354" s="1" t="s">
        <v>1352</v>
      </c>
      <c r="L354" s="1" t="s">
        <v>1353</v>
      </c>
      <c r="M354" s="1" t="s">
        <v>41</v>
      </c>
      <c r="N354" s="1" t="s">
        <v>941</v>
      </c>
      <c r="O354" s="1" t="s">
        <v>23</v>
      </c>
      <c r="P354" s="1" t="s">
        <v>2265</v>
      </c>
      <c r="Q354" s="1"/>
      <c r="R354" t="s">
        <v>2431</v>
      </c>
      <c r="S354" s="1" t="s">
        <v>2112</v>
      </c>
      <c r="U354" t="s">
        <v>2584</v>
      </c>
      <c r="V354" t="s">
        <v>3058</v>
      </c>
      <c r="W354">
        <v>1</v>
      </c>
      <c r="Z354" t="s">
        <v>3489</v>
      </c>
      <c r="AA354">
        <v>4</v>
      </c>
    </row>
    <row r="355" spans="1:27" x14ac:dyDescent="0.2">
      <c r="A355" s="1" t="s">
        <v>2105</v>
      </c>
      <c r="B355" s="1" t="s">
        <v>2110</v>
      </c>
      <c r="C355" s="1" t="s">
        <v>1375</v>
      </c>
      <c r="D355" s="1" t="s">
        <v>23</v>
      </c>
      <c r="E355" s="1" t="s">
        <v>1376</v>
      </c>
      <c r="F355" s="1" t="s">
        <v>1377</v>
      </c>
      <c r="G355" s="4" t="str">
        <f>LEFT(F355,FIND(".",F355,1)-1)</f>
        <v>ENSCAFT00000000358</v>
      </c>
      <c r="H355" s="1" t="s">
        <v>18</v>
      </c>
      <c r="I355" s="1" t="s">
        <v>19</v>
      </c>
      <c r="J355" s="1">
        <v>501</v>
      </c>
      <c r="K355" s="1">
        <v>483</v>
      </c>
      <c r="L355" s="1">
        <v>161</v>
      </c>
      <c r="M355" s="1" t="s">
        <v>1378</v>
      </c>
      <c r="N355" s="1" t="s">
        <v>1379</v>
      </c>
      <c r="O355" s="1" t="s">
        <v>1380</v>
      </c>
      <c r="P355" s="1" t="s">
        <v>2265</v>
      </c>
      <c r="Q355" s="1"/>
      <c r="R355" t="s">
        <v>2431</v>
      </c>
      <c r="S355" s="1" t="s">
        <v>2132</v>
      </c>
      <c r="U355" t="s">
        <v>2440</v>
      </c>
      <c r="V355" t="s">
        <v>2918</v>
      </c>
      <c r="W355">
        <v>-1</v>
      </c>
      <c r="Z355" t="s">
        <v>3372</v>
      </c>
    </row>
    <row r="356" spans="1:27" x14ac:dyDescent="0.2">
      <c r="A356" s="1" t="s">
        <v>2105</v>
      </c>
      <c r="B356" s="1" t="s">
        <v>2110</v>
      </c>
      <c r="C356" s="1" t="s">
        <v>1381</v>
      </c>
      <c r="D356" s="1" t="s">
        <v>23</v>
      </c>
      <c r="E356" s="1" t="s">
        <v>1382</v>
      </c>
      <c r="F356" s="1" t="s">
        <v>1385</v>
      </c>
      <c r="G356" s="4" t="str">
        <f>LEFT(F356,FIND(".",F356,1)-1)</f>
        <v>ENSCAFT00000092804</v>
      </c>
      <c r="H356" s="1" t="s">
        <v>18</v>
      </c>
      <c r="I356" s="1" t="s">
        <v>19</v>
      </c>
      <c r="J356" s="1">
        <v>599</v>
      </c>
      <c r="K356" s="1">
        <v>571</v>
      </c>
      <c r="L356" s="1">
        <v>191</v>
      </c>
      <c r="M356" s="1" t="s">
        <v>135</v>
      </c>
      <c r="N356" s="1" t="s">
        <v>165</v>
      </c>
      <c r="O356" s="1" t="s">
        <v>1384</v>
      </c>
      <c r="P356" s="1" t="s">
        <v>2265</v>
      </c>
      <c r="Q356" t="s">
        <v>2291</v>
      </c>
      <c r="R356" t="s">
        <v>2431</v>
      </c>
      <c r="S356" s="1" t="s">
        <v>2133</v>
      </c>
      <c r="U356" t="s">
        <v>2841</v>
      </c>
      <c r="V356" t="s">
        <v>3310</v>
      </c>
      <c r="W356">
        <v>1</v>
      </c>
      <c r="X356" t="s">
        <v>2438</v>
      </c>
      <c r="Z356" t="s">
        <v>3709</v>
      </c>
    </row>
    <row r="357" spans="1:27" x14ac:dyDescent="0.2">
      <c r="A357" s="1" t="s">
        <v>2105</v>
      </c>
      <c r="B357" s="1" t="s">
        <v>2110</v>
      </c>
      <c r="C357" s="1" t="s">
        <v>1381</v>
      </c>
      <c r="D357" s="1" t="s">
        <v>23</v>
      </c>
      <c r="E357" s="1" t="s">
        <v>1382</v>
      </c>
      <c r="F357" s="1" t="s">
        <v>1383</v>
      </c>
      <c r="G357" s="4" t="str">
        <f>LEFT(F357,FIND(".",F357,1)-1)</f>
        <v>ENSCAFT00000062353</v>
      </c>
      <c r="H357" s="1" t="s">
        <v>18</v>
      </c>
      <c r="I357" s="1" t="s">
        <v>19</v>
      </c>
      <c r="J357" s="1">
        <v>665</v>
      </c>
      <c r="K357" s="1">
        <v>637</v>
      </c>
      <c r="L357" s="1">
        <v>213</v>
      </c>
      <c r="M357" s="1" t="s">
        <v>135</v>
      </c>
      <c r="N357" s="1" t="s">
        <v>165</v>
      </c>
      <c r="O357" s="1" t="s">
        <v>1384</v>
      </c>
      <c r="P357" s="1" t="s">
        <v>2265</v>
      </c>
      <c r="Q357" t="s">
        <v>2291</v>
      </c>
      <c r="R357" t="s">
        <v>2431</v>
      </c>
      <c r="S357" s="1" t="s">
        <v>2149</v>
      </c>
      <c r="U357" t="s">
        <v>2849</v>
      </c>
      <c r="V357" t="s">
        <v>3318</v>
      </c>
      <c r="W357">
        <v>1</v>
      </c>
      <c r="X357" t="s">
        <v>2438</v>
      </c>
      <c r="Z357" t="s">
        <v>3717</v>
      </c>
    </row>
    <row r="358" spans="1:27" x14ac:dyDescent="0.2">
      <c r="A358" s="1" t="s">
        <v>2105</v>
      </c>
      <c r="B358" s="1" t="s">
        <v>2111</v>
      </c>
      <c r="C358" s="1" t="s">
        <v>1042</v>
      </c>
      <c r="D358" s="1" t="s">
        <v>23</v>
      </c>
      <c r="E358" s="1" t="s">
        <v>1043</v>
      </c>
      <c r="F358" s="1" t="s">
        <v>1044</v>
      </c>
      <c r="G358" s="4" t="str">
        <f>LEFT(F358,FIND(".",F358,1)-1)</f>
        <v>ENSCAFT00000086614</v>
      </c>
      <c r="H358" s="1" t="s">
        <v>18</v>
      </c>
      <c r="I358" s="1" t="s">
        <v>102</v>
      </c>
      <c r="J358" s="1" t="s">
        <v>1045</v>
      </c>
      <c r="K358" s="1" t="s">
        <v>1045</v>
      </c>
      <c r="L358" s="1" t="s">
        <v>1046</v>
      </c>
      <c r="M358" s="1" t="s">
        <v>1047</v>
      </c>
      <c r="N358" s="1" t="s">
        <v>1048</v>
      </c>
      <c r="O358" s="1" t="s">
        <v>23</v>
      </c>
      <c r="P358" s="1" t="s">
        <v>2266</v>
      </c>
      <c r="Q358" s="1"/>
      <c r="R358" t="s">
        <v>2431</v>
      </c>
      <c r="S358" s="1" t="s">
        <v>2122</v>
      </c>
      <c r="U358" t="s">
        <v>2578</v>
      </c>
      <c r="V358" t="s">
        <v>3052</v>
      </c>
      <c r="W358">
        <v>1</v>
      </c>
      <c r="Z358" t="s">
        <v>3483</v>
      </c>
      <c r="AA358">
        <v>9</v>
      </c>
    </row>
    <row r="359" spans="1:27" x14ac:dyDescent="0.2">
      <c r="A359" s="1" t="s">
        <v>2105</v>
      </c>
      <c r="B359" s="1" t="s">
        <v>2110</v>
      </c>
      <c r="C359" s="1" t="s">
        <v>1386</v>
      </c>
      <c r="D359" s="1" t="s">
        <v>23</v>
      </c>
      <c r="E359" s="1" t="s">
        <v>1387</v>
      </c>
      <c r="F359" s="1" t="s">
        <v>1388</v>
      </c>
      <c r="G359" s="4" t="str">
        <f>LEFT(F359,FIND(".",F359,1)-1)</f>
        <v>ENSCAFT00000077521</v>
      </c>
      <c r="H359" s="1" t="s">
        <v>18</v>
      </c>
      <c r="I359" s="1" t="s">
        <v>19</v>
      </c>
      <c r="J359" s="1" t="s">
        <v>1389</v>
      </c>
      <c r="K359" s="1" t="s">
        <v>1390</v>
      </c>
      <c r="L359" s="1" t="s">
        <v>1391</v>
      </c>
      <c r="M359" s="1" t="s">
        <v>1392</v>
      </c>
      <c r="N359" s="1" t="s">
        <v>1393</v>
      </c>
      <c r="O359" s="1" t="s">
        <v>23</v>
      </c>
      <c r="P359" s="1" t="s">
        <v>2265</v>
      </c>
      <c r="Q359" s="1"/>
      <c r="R359" t="s">
        <v>2431</v>
      </c>
      <c r="S359" s="1" t="s">
        <v>2112</v>
      </c>
      <c r="U359" t="s">
        <v>2509</v>
      </c>
      <c r="V359" t="s">
        <v>2984</v>
      </c>
      <c r="W359">
        <v>1</v>
      </c>
      <c r="Z359" t="s">
        <v>3429</v>
      </c>
      <c r="AA359">
        <v>1</v>
      </c>
    </row>
    <row r="360" spans="1:27" x14ac:dyDescent="0.2">
      <c r="A360" s="1" t="s">
        <v>2105</v>
      </c>
      <c r="B360" s="1" t="s">
        <v>2110</v>
      </c>
      <c r="C360" s="1" t="s">
        <v>1394</v>
      </c>
      <c r="D360" s="1" t="s">
        <v>23</v>
      </c>
      <c r="E360" s="1" t="s">
        <v>1395</v>
      </c>
      <c r="F360" s="1" t="s">
        <v>1396</v>
      </c>
      <c r="G360" s="4" t="str">
        <f>LEFT(F360,FIND(".",F360,1)-1)</f>
        <v>ENSCAFT00000083370</v>
      </c>
      <c r="H360" s="1" t="s">
        <v>18</v>
      </c>
      <c r="I360" s="1" t="s">
        <v>19</v>
      </c>
      <c r="J360" s="1">
        <v>113</v>
      </c>
      <c r="K360" s="1">
        <v>113</v>
      </c>
      <c r="L360" s="1">
        <v>38</v>
      </c>
      <c r="M360" s="1" t="s">
        <v>1378</v>
      </c>
      <c r="N360" s="1" t="s">
        <v>1397</v>
      </c>
      <c r="O360" s="1" t="s">
        <v>23</v>
      </c>
      <c r="P360" s="1" t="s">
        <v>2265</v>
      </c>
      <c r="Q360" s="1"/>
      <c r="R360" t="s">
        <v>2431</v>
      </c>
      <c r="S360" s="1" t="s">
        <v>2122</v>
      </c>
      <c r="U360" t="s">
        <v>2500</v>
      </c>
      <c r="V360" t="s">
        <v>2976</v>
      </c>
      <c r="W360">
        <v>-1</v>
      </c>
      <c r="Z360" t="s">
        <v>3420</v>
      </c>
    </row>
    <row r="361" spans="1:27" x14ac:dyDescent="0.2">
      <c r="A361" s="1" t="s">
        <v>2105</v>
      </c>
      <c r="B361" s="1" t="s">
        <v>2111</v>
      </c>
      <c r="C361" s="1" t="s">
        <v>1049</v>
      </c>
      <c r="D361" s="1" t="s">
        <v>23</v>
      </c>
      <c r="E361" s="1" t="s">
        <v>1050</v>
      </c>
      <c r="F361" s="1" t="s">
        <v>1051</v>
      </c>
      <c r="G361" s="4" t="str">
        <f>LEFT(F361,FIND(".",F361,1)-1)</f>
        <v>ENSCAFT00000002592</v>
      </c>
      <c r="H361" s="1" t="s">
        <v>18</v>
      </c>
      <c r="I361" s="1" t="s">
        <v>102</v>
      </c>
      <c r="J361" s="1" t="s">
        <v>1052</v>
      </c>
      <c r="K361" s="1" t="s">
        <v>1052</v>
      </c>
      <c r="L361" s="1">
        <v>168</v>
      </c>
      <c r="M361" s="1" t="s">
        <v>1053</v>
      </c>
      <c r="N361" s="1" t="s">
        <v>1054</v>
      </c>
      <c r="O361" s="1" t="s">
        <v>23</v>
      </c>
      <c r="P361" s="1" t="s">
        <v>2266</v>
      </c>
      <c r="Q361" t="s">
        <v>2359</v>
      </c>
      <c r="R361" t="s">
        <v>2431</v>
      </c>
      <c r="S361" s="1" t="s">
        <v>2242</v>
      </c>
      <c r="U361" t="s">
        <v>2612</v>
      </c>
      <c r="V361" t="s">
        <v>3083</v>
      </c>
      <c r="W361">
        <v>-1</v>
      </c>
      <c r="X361" t="s">
        <v>2438</v>
      </c>
      <c r="Z361" t="s">
        <v>3516</v>
      </c>
    </row>
    <row r="362" spans="1:27" x14ac:dyDescent="0.2">
      <c r="A362" s="1" t="s">
        <v>2105</v>
      </c>
      <c r="B362" s="1" t="s">
        <v>2111</v>
      </c>
      <c r="C362" s="1" t="s">
        <v>1049</v>
      </c>
      <c r="D362" s="1" t="s">
        <v>23</v>
      </c>
      <c r="E362" s="1" t="s">
        <v>1050</v>
      </c>
      <c r="F362" s="1" t="s">
        <v>1055</v>
      </c>
      <c r="G362" s="4" t="str">
        <f>LEFT(F362,FIND(".",F362,1)-1)</f>
        <v>ENSCAFT00000064193</v>
      </c>
      <c r="H362" s="1" t="s">
        <v>18</v>
      </c>
      <c r="I362" s="1" t="s">
        <v>102</v>
      </c>
      <c r="J362" s="1" t="s">
        <v>1056</v>
      </c>
      <c r="K362" s="1" t="s">
        <v>1057</v>
      </c>
      <c r="L362" s="1">
        <v>211</v>
      </c>
      <c r="M362" s="1" t="s">
        <v>1053</v>
      </c>
      <c r="N362" s="1" t="s">
        <v>1054</v>
      </c>
      <c r="O362" s="1" t="s">
        <v>23</v>
      </c>
      <c r="P362" s="1" t="s">
        <v>2266</v>
      </c>
      <c r="Q362" t="s">
        <v>2359</v>
      </c>
      <c r="R362" t="s">
        <v>2431</v>
      </c>
      <c r="S362" s="1" t="s">
        <v>2241</v>
      </c>
      <c r="U362" t="s">
        <v>2681</v>
      </c>
      <c r="V362" t="s">
        <v>3152</v>
      </c>
      <c r="W362">
        <v>-1</v>
      </c>
      <c r="X362" t="s">
        <v>2438</v>
      </c>
      <c r="Z362" t="s">
        <v>3572</v>
      </c>
    </row>
    <row r="363" spans="1:27" x14ac:dyDescent="0.2">
      <c r="A363" s="1" t="s">
        <v>2105</v>
      </c>
      <c r="B363" s="1" t="s">
        <v>2111</v>
      </c>
      <c r="C363" s="1" t="s">
        <v>1049</v>
      </c>
      <c r="D363" s="1" t="s">
        <v>23</v>
      </c>
      <c r="E363" s="1" t="s">
        <v>1050</v>
      </c>
      <c r="F363" s="1" t="s">
        <v>1058</v>
      </c>
      <c r="G363" s="4" t="str">
        <f>LEFT(F363,FIND(".",F363,1)-1)</f>
        <v>ENSCAFT00000073267</v>
      </c>
      <c r="H363" s="1" t="s">
        <v>18</v>
      </c>
      <c r="I363" s="1" t="s">
        <v>102</v>
      </c>
      <c r="J363" s="1" t="s">
        <v>1059</v>
      </c>
      <c r="K363" s="1" t="s">
        <v>1059</v>
      </c>
      <c r="L363" s="1">
        <v>171</v>
      </c>
      <c r="M363" s="1" t="s">
        <v>1053</v>
      </c>
      <c r="N363" s="1" t="s">
        <v>1054</v>
      </c>
      <c r="O363" s="1" t="s">
        <v>23</v>
      </c>
      <c r="P363" s="1" t="s">
        <v>2266</v>
      </c>
      <c r="Q363" t="s">
        <v>2359</v>
      </c>
      <c r="R363" t="s">
        <v>2431</v>
      </c>
      <c r="S363" s="1" t="s">
        <v>2242</v>
      </c>
      <c r="U363" t="s">
        <v>2688</v>
      </c>
      <c r="V363" t="s">
        <v>3159</v>
      </c>
      <c r="W363">
        <v>-1</v>
      </c>
      <c r="X363" t="s">
        <v>2438</v>
      </c>
      <c r="Z363" t="s">
        <v>3578</v>
      </c>
    </row>
    <row r="364" spans="1:27" x14ac:dyDescent="0.2">
      <c r="A364" s="1" t="s">
        <v>2105</v>
      </c>
      <c r="B364" s="1" t="s">
        <v>2111</v>
      </c>
      <c r="C364" s="1" t="s">
        <v>1049</v>
      </c>
      <c r="D364" s="1" t="s">
        <v>23</v>
      </c>
      <c r="E364" s="1" t="s">
        <v>1050</v>
      </c>
      <c r="F364" s="1" t="s">
        <v>1060</v>
      </c>
      <c r="G364" s="4" t="str">
        <f>LEFT(F364,FIND(".",F364,1)-1)</f>
        <v>ENSCAFT00000078937</v>
      </c>
      <c r="H364" s="1" t="s">
        <v>18</v>
      </c>
      <c r="I364" s="1" t="s">
        <v>102</v>
      </c>
      <c r="J364" s="1" t="s">
        <v>1056</v>
      </c>
      <c r="K364" s="1" t="s">
        <v>1057</v>
      </c>
      <c r="L364" s="1">
        <v>211</v>
      </c>
      <c r="M364" s="1" t="s">
        <v>1053</v>
      </c>
      <c r="N364" s="1" t="s">
        <v>1054</v>
      </c>
      <c r="O364" s="1" t="s">
        <v>23</v>
      </c>
      <c r="P364" s="1" t="s">
        <v>2266</v>
      </c>
      <c r="Q364" t="s">
        <v>2359</v>
      </c>
      <c r="R364" t="s">
        <v>2431</v>
      </c>
      <c r="S364" s="1" t="s">
        <v>2241</v>
      </c>
      <c r="U364" t="s">
        <v>2740</v>
      </c>
      <c r="V364" t="s">
        <v>3211</v>
      </c>
      <c r="W364">
        <v>-1</v>
      </c>
      <c r="X364" t="s">
        <v>2438</v>
      </c>
      <c r="Z364" t="s">
        <v>3616</v>
      </c>
    </row>
    <row r="365" spans="1:27" x14ac:dyDescent="0.2">
      <c r="A365" s="1" t="s">
        <v>2105</v>
      </c>
      <c r="B365" s="1" t="s">
        <v>2110</v>
      </c>
      <c r="C365" s="1" t="s">
        <v>1398</v>
      </c>
      <c r="D365" s="1" t="s">
        <v>23</v>
      </c>
      <c r="E365" s="1" t="s">
        <v>1062</v>
      </c>
      <c r="F365" s="1" t="s">
        <v>1063</v>
      </c>
      <c r="G365" s="4" t="str">
        <f>LEFT(F365,FIND(".",F365,1)-1)</f>
        <v>ENSCAFT00000092365</v>
      </c>
      <c r="H365" s="1" t="s">
        <v>18</v>
      </c>
      <c r="I365" s="1" t="s">
        <v>19</v>
      </c>
      <c r="J365" s="1" t="s">
        <v>1399</v>
      </c>
      <c r="K365" s="1" t="s">
        <v>1399</v>
      </c>
      <c r="L365" s="1" t="s">
        <v>1400</v>
      </c>
      <c r="M365" s="1" t="s">
        <v>1401</v>
      </c>
      <c r="N365" s="1" t="s">
        <v>1402</v>
      </c>
      <c r="O365" s="1" t="s">
        <v>23</v>
      </c>
      <c r="P365" s="1" t="s">
        <v>2265</v>
      </c>
      <c r="Q365" t="s">
        <v>2399</v>
      </c>
      <c r="R365" t="s">
        <v>2431</v>
      </c>
      <c r="S365" s="1" t="s">
        <v>2139</v>
      </c>
      <c r="U365" t="s">
        <v>2692</v>
      </c>
      <c r="V365" t="s">
        <v>3163</v>
      </c>
      <c r="W365">
        <v>-1</v>
      </c>
      <c r="X365" t="s">
        <v>2438</v>
      </c>
      <c r="Z365" t="s">
        <v>3582</v>
      </c>
    </row>
    <row r="366" spans="1:27" x14ac:dyDescent="0.2">
      <c r="A366" s="1" t="s">
        <v>2105</v>
      </c>
      <c r="B366" s="1" t="s">
        <v>2111</v>
      </c>
      <c r="C366" s="1" t="s">
        <v>1061</v>
      </c>
      <c r="D366" s="1" t="s">
        <v>23</v>
      </c>
      <c r="E366" s="1" t="s">
        <v>1062</v>
      </c>
      <c r="F366" s="1" t="s">
        <v>1063</v>
      </c>
      <c r="G366" s="4" t="str">
        <f>LEFT(F366,FIND(".",F366,1)-1)</f>
        <v>ENSCAFT00000092365</v>
      </c>
      <c r="H366" s="1" t="s">
        <v>18</v>
      </c>
      <c r="I366" s="1" t="s">
        <v>19</v>
      </c>
      <c r="J366" s="1" t="s">
        <v>1064</v>
      </c>
      <c r="K366" s="1" t="s">
        <v>1064</v>
      </c>
      <c r="L366" s="1" t="s">
        <v>1065</v>
      </c>
      <c r="M366" s="1" t="s">
        <v>1066</v>
      </c>
      <c r="N366" s="1" t="s">
        <v>1067</v>
      </c>
      <c r="O366" s="1" t="s">
        <v>23</v>
      </c>
      <c r="P366" s="1" t="s">
        <v>2265</v>
      </c>
      <c r="Q366" t="s">
        <v>2399</v>
      </c>
      <c r="R366" t="s">
        <v>2431</v>
      </c>
      <c r="S366" s="1" t="s">
        <v>2139</v>
      </c>
      <c r="U366" t="s">
        <v>2693</v>
      </c>
      <c r="V366" t="s">
        <v>3164</v>
      </c>
      <c r="W366">
        <v>-1</v>
      </c>
      <c r="X366" t="s">
        <v>2438</v>
      </c>
      <c r="Z366" t="s">
        <v>3582</v>
      </c>
    </row>
    <row r="367" spans="1:27" x14ac:dyDescent="0.2">
      <c r="A367" s="1" t="s">
        <v>2105</v>
      </c>
      <c r="B367" s="1" t="s">
        <v>2111</v>
      </c>
      <c r="C367" s="1" t="s">
        <v>1068</v>
      </c>
      <c r="D367" s="1" t="s">
        <v>23</v>
      </c>
      <c r="E367" s="1" t="s">
        <v>1069</v>
      </c>
      <c r="F367" s="1" t="s">
        <v>1070</v>
      </c>
      <c r="G367" s="4" t="str">
        <f>LEFT(F367,FIND(".",F367,1)-1)</f>
        <v>ENSCAFT00000039827</v>
      </c>
      <c r="H367" s="1" t="s">
        <v>18</v>
      </c>
      <c r="I367" s="1" t="s">
        <v>1071</v>
      </c>
      <c r="J367" s="1" t="s">
        <v>1072</v>
      </c>
      <c r="K367" s="1" t="s">
        <v>1072</v>
      </c>
      <c r="L367" s="1" t="s">
        <v>1073</v>
      </c>
      <c r="M367" s="1" t="s">
        <v>23</v>
      </c>
      <c r="N367" s="1" t="s">
        <v>23</v>
      </c>
      <c r="O367" s="1" t="s">
        <v>23</v>
      </c>
      <c r="P367" s="1" t="s">
        <v>2265</v>
      </c>
      <c r="Q367" s="1"/>
      <c r="R367" t="s">
        <v>2431</v>
      </c>
      <c r="S367" s="1" t="s">
        <v>2128</v>
      </c>
      <c r="T367" t="s">
        <v>2114</v>
      </c>
      <c r="U367" t="s">
        <v>2466</v>
      </c>
      <c r="W367">
        <v>-1</v>
      </c>
      <c r="Z367" t="s">
        <v>3391</v>
      </c>
    </row>
    <row r="368" spans="1:27" x14ac:dyDescent="0.2">
      <c r="A368" s="1" t="s">
        <v>2105</v>
      </c>
      <c r="B368" s="1" t="s">
        <v>2110</v>
      </c>
      <c r="C368" s="1" t="s">
        <v>1403</v>
      </c>
      <c r="D368" s="1" t="s">
        <v>23</v>
      </c>
      <c r="E368" s="1" t="s">
        <v>1069</v>
      </c>
      <c r="F368" s="1" t="s">
        <v>1070</v>
      </c>
      <c r="G368" s="4" t="str">
        <f>LEFT(F368,FIND(".",F368,1)-1)</f>
        <v>ENSCAFT00000039827</v>
      </c>
      <c r="H368" s="1" t="s">
        <v>18</v>
      </c>
      <c r="I368" s="1" t="s">
        <v>578</v>
      </c>
      <c r="J368" s="1" t="s">
        <v>1072</v>
      </c>
      <c r="K368" s="1" t="s">
        <v>1072</v>
      </c>
      <c r="L368" s="1" t="s">
        <v>1073</v>
      </c>
      <c r="M368" s="1" t="s">
        <v>23</v>
      </c>
      <c r="N368" s="1" t="s">
        <v>23</v>
      </c>
      <c r="O368" s="1" t="s">
        <v>1404</v>
      </c>
      <c r="P368" s="1" t="s">
        <v>2265</v>
      </c>
      <c r="Q368" s="1"/>
      <c r="R368" t="s">
        <v>2431</v>
      </c>
      <c r="S368" s="1" t="s">
        <v>2128</v>
      </c>
      <c r="T368" t="s">
        <v>2114</v>
      </c>
      <c r="U368" t="s">
        <v>2465</v>
      </c>
      <c r="W368">
        <v>-1</v>
      </c>
      <c r="Z368" t="s">
        <v>3391</v>
      </c>
    </row>
    <row r="369" spans="1:27" x14ac:dyDescent="0.2">
      <c r="A369" s="1" t="s">
        <v>2105</v>
      </c>
      <c r="B369" s="1" t="s">
        <v>2111</v>
      </c>
      <c r="C369" s="1" t="s">
        <v>1080</v>
      </c>
      <c r="D369" s="1" t="s">
        <v>23</v>
      </c>
      <c r="E369" s="1" t="s">
        <v>1081</v>
      </c>
      <c r="F369" s="1" t="s">
        <v>1082</v>
      </c>
      <c r="G369" s="4" t="str">
        <f>LEFT(F369,FIND(".",F369,1)-1)</f>
        <v>ENSCAFT00000008596</v>
      </c>
      <c r="H369" s="1" t="s">
        <v>18</v>
      </c>
      <c r="I369" s="1" t="s">
        <v>102</v>
      </c>
      <c r="J369" s="1" t="s">
        <v>1083</v>
      </c>
      <c r="K369" s="1" t="s">
        <v>1084</v>
      </c>
      <c r="L369" s="1" t="s">
        <v>1085</v>
      </c>
      <c r="M369" s="1" t="s">
        <v>1086</v>
      </c>
      <c r="N369" s="1" t="s">
        <v>1087</v>
      </c>
      <c r="O369" s="1" t="s">
        <v>23</v>
      </c>
      <c r="P369" s="1" t="s">
        <v>2266</v>
      </c>
      <c r="Q369" s="1"/>
      <c r="R369" t="s">
        <v>2431</v>
      </c>
      <c r="S369" s="1" t="s">
        <v>2184</v>
      </c>
      <c r="U369" t="s">
        <v>2445</v>
      </c>
      <c r="V369" t="s">
        <v>2923</v>
      </c>
      <c r="W369">
        <v>-1</v>
      </c>
      <c r="Z369" t="s">
        <v>3376</v>
      </c>
    </row>
    <row r="370" spans="1:27" x14ac:dyDescent="0.2">
      <c r="A370" s="1" t="s">
        <v>2105</v>
      </c>
      <c r="B370" s="1" t="s">
        <v>2111</v>
      </c>
      <c r="C370" s="1" t="s">
        <v>1074</v>
      </c>
      <c r="D370" s="1" t="s">
        <v>1075</v>
      </c>
      <c r="E370" s="1" t="s">
        <v>1076</v>
      </c>
      <c r="F370" s="1" t="s">
        <v>1077</v>
      </c>
      <c r="G370" s="4" t="str">
        <f>LEFT(F370,FIND(".",F370,1)-1)</f>
        <v>ENSCAFT00000003950</v>
      </c>
      <c r="H370" s="1" t="s">
        <v>18</v>
      </c>
      <c r="I370" s="1" t="s">
        <v>19</v>
      </c>
      <c r="J370" s="1" t="s">
        <v>1078</v>
      </c>
      <c r="K370" s="1" t="s">
        <v>1078</v>
      </c>
      <c r="L370" s="1">
        <v>194</v>
      </c>
      <c r="M370" s="1" t="s">
        <v>21</v>
      </c>
      <c r="N370" s="1" t="s">
        <v>1079</v>
      </c>
      <c r="O370" s="1" t="s">
        <v>23</v>
      </c>
      <c r="P370" s="1" t="s">
        <v>2265</v>
      </c>
      <c r="Q370" t="s">
        <v>2403</v>
      </c>
      <c r="R370" t="s">
        <v>2431</v>
      </c>
      <c r="S370" s="1" t="s">
        <v>2139</v>
      </c>
      <c r="U370" t="s">
        <v>2751</v>
      </c>
      <c r="V370" t="s">
        <v>3220</v>
      </c>
      <c r="W370">
        <v>1</v>
      </c>
      <c r="X370" t="s">
        <v>2438</v>
      </c>
      <c r="Z370" t="s">
        <v>3627</v>
      </c>
      <c r="AA370">
        <v>5</v>
      </c>
    </row>
    <row r="371" spans="1:27" x14ac:dyDescent="0.2">
      <c r="A371" s="1" t="s">
        <v>2105</v>
      </c>
      <c r="B371" s="1" t="s">
        <v>2111</v>
      </c>
      <c r="C371" s="1" t="s">
        <v>1088</v>
      </c>
      <c r="D371" s="1" t="s">
        <v>1089</v>
      </c>
      <c r="E371" s="1" t="s">
        <v>1090</v>
      </c>
      <c r="F371" s="1" t="s">
        <v>1091</v>
      </c>
      <c r="G371" s="4" t="str">
        <f>LEFT(F371,FIND(".",F371,1)-1)</f>
        <v>ENSCAFT00000063040</v>
      </c>
      <c r="H371" s="1" t="s">
        <v>18</v>
      </c>
      <c r="I371" s="1" t="s">
        <v>141</v>
      </c>
      <c r="J371" s="1" t="s">
        <v>1092</v>
      </c>
      <c r="K371" s="1" t="s">
        <v>1092</v>
      </c>
      <c r="L371" s="1">
        <v>116</v>
      </c>
      <c r="M371" s="1" t="s">
        <v>1093</v>
      </c>
      <c r="N371" s="1" t="s">
        <v>1094</v>
      </c>
      <c r="O371" s="1" t="s">
        <v>23</v>
      </c>
      <c r="P371" s="1" t="s">
        <v>2266</v>
      </c>
      <c r="Q371" t="s">
        <v>2272</v>
      </c>
      <c r="R371" t="s">
        <v>2431</v>
      </c>
      <c r="S371" s="1" t="s">
        <v>2120</v>
      </c>
      <c r="U371" t="s">
        <v>2869</v>
      </c>
      <c r="V371" t="s">
        <v>3338</v>
      </c>
      <c r="W371">
        <v>1</v>
      </c>
      <c r="X371" t="s">
        <v>2438</v>
      </c>
      <c r="Z371" t="s">
        <v>3737</v>
      </c>
      <c r="AA371">
        <v>2</v>
      </c>
    </row>
    <row r="372" spans="1:27" x14ac:dyDescent="0.2">
      <c r="A372" s="1" t="s">
        <v>2105</v>
      </c>
      <c r="B372" s="1" t="s">
        <v>2111</v>
      </c>
      <c r="C372" s="1" t="s">
        <v>1088</v>
      </c>
      <c r="D372" s="1" t="s">
        <v>1089</v>
      </c>
      <c r="E372" s="1" t="s">
        <v>1090</v>
      </c>
      <c r="F372" s="1" t="s">
        <v>1096</v>
      </c>
      <c r="G372" s="4" t="str">
        <f>LEFT(F372,FIND(".",F372,1)-1)</f>
        <v>ENSCAFT00000089754</v>
      </c>
      <c r="H372" s="1" t="s">
        <v>18</v>
      </c>
      <c r="I372" s="1" t="s">
        <v>141</v>
      </c>
      <c r="J372" s="1" t="s">
        <v>1092</v>
      </c>
      <c r="K372" s="1" t="s">
        <v>1092</v>
      </c>
      <c r="L372" s="1">
        <v>116</v>
      </c>
      <c r="M372" s="1" t="s">
        <v>1093</v>
      </c>
      <c r="N372" s="1" t="s">
        <v>1094</v>
      </c>
      <c r="O372" s="1" t="s">
        <v>23</v>
      </c>
      <c r="P372" s="1" t="s">
        <v>2266</v>
      </c>
      <c r="Q372" t="s">
        <v>2272</v>
      </c>
      <c r="R372" t="s">
        <v>2431</v>
      </c>
      <c r="S372" s="1" t="s">
        <v>2146</v>
      </c>
      <c r="U372" t="s">
        <v>2890</v>
      </c>
      <c r="V372" t="s">
        <v>3359</v>
      </c>
      <c r="W372">
        <v>1</v>
      </c>
      <c r="X372" t="s">
        <v>2438</v>
      </c>
      <c r="Z372" t="s">
        <v>3757</v>
      </c>
      <c r="AA372">
        <v>2</v>
      </c>
    </row>
    <row r="373" spans="1:27" x14ac:dyDescent="0.2">
      <c r="A373" s="1" t="s">
        <v>2105</v>
      </c>
      <c r="B373" s="1" t="s">
        <v>2111</v>
      </c>
      <c r="C373" s="1" t="s">
        <v>1088</v>
      </c>
      <c r="D373" s="1" t="s">
        <v>1089</v>
      </c>
      <c r="E373" s="1" t="s">
        <v>1090</v>
      </c>
      <c r="F373" s="1" t="s">
        <v>1095</v>
      </c>
      <c r="G373" s="4" t="str">
        <f>LEFT(F373,FIND(".",F373,1)-1)</f>
        <v>ENSCAFT00000081370</v>
      </c>
      <c r="H373" s="1" t="s">
        <v>18</v>
      </c>
      <c r="I373" s="1" t="s">
        <v>141</v>
      </c>
      <c r="J373" s="1" t="s">
        <v>1092</v>
      </c>
      <c r="K373" s="1" t="s">
        <v>1092</v>
      </c>
      <c r="L373" s="1">
        <v>116</v>
      </c>
      <c r="M373" s="1" t="s">
        <v>1093</v>
      </c>
      <c r="N373" s="1" t="s">
        <v>1094</v>
      </c>
      <c r="O373" s="1" t="s">
        <v>23</v>
      </c>
      <c r="P373" s="1" t="s">
        <v>2266</v>
      </c>
      <c r="Q373" t="s">
        <v>2272</v>
      </c>
      <c r="R373" t="s">
        <v>2431</v>
      </c>
      <c r="S373" s="1" t="s">
        <v>2197</v>
      </c>
      <c r="U373" t="s">
        <v>2899</v>
      </c>
      <c r="V373" t="s">
        <v>3368</v>
      </c>
      <c r="W373">
        <v>1</v>
      </c>
      <c r="X373" t="s">
        <v>2438</v>
      </c>
      <c r="Z373" t="s">
        <v>3766</v>
      </c>
      <c r="AA373">
        <v>2</v>
      </c>
    </row>
    <row r="374" spans="1:27" x14ac:dyDescent="0.2">
      <c r="A374" s="1" t="s">
        <v>2105</v>
      </c>
      <c r="B374" s="1" t="s">
        <v>2110</v>
      </c>
      <c r="C374" s="1" t="s">
        <v>316</v>
      </c>
      <c r="D374" s="1" t="s">
        <v>23</v>
      </c>
      <c r="E374" s="1" t="s">
        <v>317</v>
      </c>
      <c r="F374" s="1" t="s">
        <v>318</v>
      </c>
      <c r="G374" s="4" t="str">
        <f>LEFT(F374,FIND(".",F374,1)-1)</f>
        <v>ENSCAFT00000011774</v>
      </c>
      <c r="H374" s="1" t="s">
        <v>18</v>
      </c>
      <c r="I374" s="1" t="s">
        <v>102</v>
      </c>
      <c r="J374" s="1" t="s">
        <v>319</v>
      </c>
      <c r="K374" s="1" t="s">
        <v>319</v>
      </c>
      <c r="L374" s="1" t="s">
        <v>320</v>
      </c>
      <c r="M374" s="1" t="s">
        <v>321</v>
      </c>
      <c r="N374" s="1" t="s">
        <v>322</v>
      </c>
      <c r="O374" s="1" t="s">
        <v>23</v>
      </c>
      <c r="P374" s="1" t="s">
        <v>2266</v>
      </c>
      <c r="Q374" s="1"/>
      <c r="R374" t="s">
        <v>2431</v>
      </c>
      <c r="S374" s="1" t="s">
        <v>2124</v>
      </c>
      <c r="U374" t="s">
        <v>2448</v>
      </c>
      <c r="V374" t="s">
        <v>2926</v>
      </c>
      <c r="W374">
        <v>1</v>
      </c>
      <c r="Z374" t="s">
        <v>3378</v>
      </c>
      <c r="AA374">
        <v>3</v>
      </c>
    </row>
    <row r="375" spans="1:27" x14ac:dyDescent="0.2">
      <c r="A375" s="1" t="s">
        <v>2105</v>
      </c>
      <c r="B375" s="1" t="s">
        <v>2110</v>
      </c>
      <c r="C375" s="1" t="s">
        <v>316</v>
      </c>
      <c r="D375" s="1" t="s">
        <v>23</v>
      </c>
      <c r="E375" s="1" t="s">
        <v>317</v>
      </c>
      <c r="F375" s="1" t="s">
        <v>323</v>
      </c>
      <c r="G375" s="4" t="str">
        <f>LEFT(F375,FIND(".",F375,1)-1)</f>
        <v>ENSCAFT00000011797</v>
      </c>
      <c r="H375" s="1" t="s">
        <v>18</v>
      </c>
      <c r="I375" s="1" t="s">
        <v>102</v>
      </c>
      <c r="J375" s="1" t="s">
        <v>319</v>
      </c>
      <c r="K375" s="1" t="s">
        <v>319</v>
      </c>
      <c r="L375" s="1" t="s">
        <v>320</v>
      </c>
      <c r="M375" s="1" t="s">
        <v>321</v>
      </c>
      <c r="N375" s="1" t="s">
        <v>322</v>
      </c>
      <c r="O375" s="1" t="s">
        <v>23</v>
      </c>
      <c r="P375" s="1" t="s">
        <v>2266</v>
      </c>
      <c r="Q375" s="1"/>
      <c r="R375" t="s">
        <v>2431</v>
      </c>
      <c r="S375" s="1" t="s">
        <v>2124</v>
      </c>
      <c r="U375" t="s">
        <v>2450</v>
      </c>
      <c r="V375" t="s">
        <v>2928</v>
      </c>
      <c r="W375">
        <v>1</v>
      </c>
      <c r="Z375" t="s">
        <v>3379</v>
      </c>
      <c r="AA375">
        <v>3</v>
      </c>
    </row>
    <row r="376" spans="1:27" x14ac:dyDescent="0.2">
      <c r="A376" s="1" t="s">
        <v>2105</v>
      </c>
      <c r="B376" s="1" t="s">
        <v>2110</v>
      </c>
      <c r="C376" s="1" t="s">
        <v>316</v>
      </c>
      <c r="D376" s="1" t="s">
        <v>23</v>
      </c>
      <c r="E376" s="1" t="s">
        <v>317</v>
      </c>
      <c r="F376" s="1" t="s">
        <v>324</v>
      </c>
      <c r="G376" s="4" t="str">
        <f>LEFT(F376,FIND(".",F376,1)-1)</f>
        <v>ENSCAFT00000076055</v>
      </c>
      <c r="H376" s="1" t="s">
        <v>18</v>
      </c>
      <c r="I376" s="1" t="s">
        <v>102</v>
      </c>
      <c r="J376" s="1" t="s">
        <v>325</v>
      </c>
      <c r="K376" s="1" t="s">
        <v>325</v>
      </c>
      <c r="L376" s="1" t="s">
        <v>326</v>
      </c>
      <c r="M376" s="1" t="s">
        <v>321</v>
      </c>
      <c r="N376" s="1" t="s">
        <v>322</v>
      </c>
      <c r="O376" s="1" t="s">
        <v>23</v>
      </c>
      <c r="P376" s="1" t="s">
        <v>2266</v>
      </c>
      <c r="Q376" s="1"/>
      <c r="R376" t="s">
        <v>2431</v>
      </c>
      <c r="S376" s="1" t="s">
        <v>2129</v>
      </c>
      <c r="U376" t="s">
        <v>2545</v>
      </c>
      <c r="V376" t="s">
        <v>3020</v>
      </c>
      <c r="W376">
        <v>1</v>
      </c>
      <c r="Z376" t="s">
        <v>3456</v>
      </c>
      <c r="AA376">
        <v>3</v>
      </c>
    </row>
    <row r="377" spans="1:27" x14ac:dyDescent="0.2">
      <c r="A377" s="1" t="s">
        <v>2105</v>
      </c>
      <c r="B377" s="1" t="s">
        <v>2110</v>
      </c>
      <c r="C377" s="1" t="s">
        <v>327</v>
      </c>
      <c r="D377" s="1" t="s">
        <v>36</v>
      </c>
      <c r="E377" s="1" t="s">
        <v>317</v>
      </c>
      <c r="F377" s="1" t="s">
        <v>318</v>
      </c>
      <c r="G377" s="4" t="str">
        <f>LEFT(F377,FIND(".",F377,1)-1)</f>
        <v>ENSCAFT00000011774</v>
      </c>
      <c r="H377" s="1" t="s">
        <v>18</v>
      </c>
      <c r="I377" s="1" t="s">
        <v>19</v>
      </c>
      <c r="J377" s="1" t="s">
        <v>328</v>
      </c>
      <c r="K377" s="1" t="s">
        <v>328</v>
      </c>
      <c r="L377" s="1">
        <v>80</v>
      </c>
      <c r="M377" s="1" t="s">
        <v>329</v>
      </c>
      <c r="N377" s="1" t="s">
        <v>330</v>
      </c>
      <c r="O377" s="1" t="s">
        <v>331</v>
      </c>
      <c r="P377" s="1" t="s">
        <v>2265</v>
      </c>
      <c r="Q377" s="1"/>
      <c r="R377" t="s">
        <v>2431</v>
      </c>
      <c r="S377" s="1" t="s">
        <v>2124</v>
      </c>
      <c r="U377" t="s">
        <v>2447</v>
      </c>
      <c r="V377" t="s">
        <v>2925</v>
      </c>
      <c r="W377">
        <v>1</v>
      </c>
      <c r="Z377" t="s">
        <v>3378</v>
      </c>
    </row>
    <row r="378" spans="1:27" x14ac:dyDescent="0.2">
      <c r="A378" s="1" t="s">
        <v>2105</v>
      </c>
      <c r="B378" s="1" t="s">
        <v>2110</v>
      </c>
      <c r="C378" s="1" t="s">
        <v>327</v>
      </c>
      <c r="D378" s="1" t="s">
        <v>36</v>
      </c>
      <c r="E378" s="1" t="s">
        <v>317</v>
      </c>
      <c r="F378" s="1" t="s">
        <v>323</v>
      </c>
      <c r="G378" s="4" t="str">
        <f>LEFT(F378,FIND(".",F378,1)-1)</f>
        <v>ENSCAFT00000011797</v>
      </c>
      <c r="H378" s="1" t="s">
        <v>18</v>
      </c>
      <c r="I378" s="1" t="s">
        <v>19</v>
      </c>
      <c r="J378" s="1" t="s">
        <v>328</v>
      </c>
      <c r="K378" s="1" t="s">
        <v>328</v>
      </c>
      <c r="L378" s="1">
        <v>80</v>
      </c>
      <c r="M378" s="1" t="s">
        <v>329</v>
      </c>
      <c r="N378" s="1" t="s">
        <v>330</v>
      </c>
      <c r="O378" s="1" t="s">
        <v>331</v>
      </c>
      <c r="P378" s="1" t="s">
        <v>2265</v>
      </c>
      <c r="Q378" s="1"/>
      <c r="R378" t="s">
        <v>2431</v>
      </c>
      <c r="S378" s="1" t="s">
        <v>2124</v>
      </c>
      <c r="U378" t="s">
        <v>2449</v>
      </c>
      <c r="V378" t="s">
        <v>2927</v>
      </c>
      <c r="W378">
        <v>1</v>
      </c>
      <c r="Z378" t="s">
        <v>3379</v>
      </c>
    </row>
    <row r="379" spans="1:27" x14ac:dyDescent="0.2">
      <c r="A379" s="1" t="s">
        <v>2105</v>
      </c>
      <c r="B379" s="1" t="s">
        <v>2110</v>
      </c>
      <c r="C379" s="1" t="s">
        <v>327</v>
      </c>
      <c r="D379" s="1" t="s">
        <v>36</v>
      </c>
      <c r="E379" s="1" t="s">
        <v>317</v>
      </c>
      <c r="F379" s="1" t="s">
        <v>324</v>
      </c>
      <c r="G379" s="4" t="str">
        <f>LEFT(F379,FIND(".",F379,1)-1)</f>
        <v>ENSCAFT00000076055</v>
      </c>
      <c r="H379" s="1" t="s">
        <v>18</v>
      </c>
      <c r="I379" s="1" t="s">
        <v>19</v>
      </c>
      <c r="J379" s="1" t="s">
        <v>332</v>
      </c>
      <c r="K379" s="1" t="s">
        <v>332</v>
      </c>
      <c r="L379" s="1">
        <v>61</v>
      </c>
      <c r="M379" s="1" t="s">
        <v>329</v>
      </c>
      <c r="N379" s="1" t="s">
        <v>330</v>
      </c>
      <c r="O379" s="1" t="s">
        <v>331</v>
      </c>
      <c r="P379" s="1" t="s">
        <v>2265</v>
      </c>
      <c r="Q379" s="1"/>
      <c r="R379" t="s">
        <v>2431</v>
      </c>
      <c r="S379" s="1" t="s">
        <v>2129</v>
      </c>
      <c r="U379" t="s">
        <v>2544</v>
      </c>
      <c r="V379" t="s">
        <v>3019</v>
      </c>
      <c r="W379">
        <v>1</v>
      </c>
      <c r="Z379" t="s">
        <v>3456</v>
      </c>
    </row>
    <row r="380" spans="1:27" x14ac:dyDescent="0.2">
      <c r="A380" s="1" t="s">
        <v>2105</v>
      </c>
      <c r="B380" s="1" t="s">
        <v>2110</v>
      </c>
      <c r="C380" s="1" t="s">
        <v>1405</v>
      </c>
      <c r="D380" s="1" t="s">
        <v>15</v>
      </c>
      <c r="E380" s="1" t="s">
        <v>1406</v>
      </c>
      <c r="F380" s="1" t="s">
        <v>1407</v>
      </c>
      <c r="G380" s="4" t="str">
        <f>LEFT(F380,FIND(".",F380,1)-1)</f>
        <v>ENSCAFT00000012576</v>
      </c>
      <c r="H380" s="1" t="s">
        <v>18</v>
      </c>
      <c r="I380" s="1" t="s">
        <v>19</v>
      </c>
      <c r="J380" s="1" t="s">
        <v>1408</v>
      </c>
      <c r="K380" s="1" t="s">
        <v>1408</v>
      </c>
      <c r="L380" s="1">
        <v>17</v>
      </c>
      <c r="M380" s="1" t="s">
        <v>1293</v>
      </c>
      <c r="N380" s="1" t="s">
        <v>1294</v>
      </c>
      <c r="O380" s="1" t="s">
        <v>23</v>
      </c>
      <c r="P380" s="1" t="s">
        <v>2265</v>
      </c>
      <c r="Q380" t="s">
        <v>2417</v>
      </c>
      <c r="R380" t="s">
        <v>2431</v>
      </c>
      <c r="S380" s="1" t="s">
        <v>2152</v>
      </c>
      <c r="U380" t="s">
        <v>2766</v>
      </c>
      <c r="V380" t="s">
        <v>3235</v>
      </c>
      <c r="W380">
        <v>1</v>
      </c>
      <c r="X380" t="s">
        <v>2438</v>
      </c>
      <c r="Z380" t="s">
        <v>3640</v>
      </c>
    </row>
    <row r="381" spans="1:27" x14ac:dyDescent="0.2">
      <c r="A381" s="1" t="s">
        <v>2105</v>
      </c>
      <c r="B381" s="1" t="s">
        <v>2110</v>
      </c>
      <c r="C381" s="1" t="s">
        <v>1405</v>
      </c>
      <c r="D381" s="1" t="s">
        <v>15</v>
      </c>
      <c r="E381" s="1" t="s">
        <v>1406</v>
      </c>
      <c r="F381" s="1" t="s">
        <v>1409</v>
      </c>
      <c r="G381" s="4" t="str">
        <f>LEFT(F381,FIND(".",F381,1)-1)</f>
        <v>ENSCAFT00000049228</v>
      </c>
      <c r="H381" s="1" t="s">
        <v>18</v>
      </c>
      <c r="I381" s="1" t="s">
        <v>19</v>
      </c>
      <c r="J381" s="1" t="s">
        <v>1408</v>
      </c>
      <c r="K381" s="1" t="s">
        <v>1408</v>
      </c>
      <c r="L381" s="1">
        <v>17</v>
      </c>
      <c r="M381" s="1" t="s">
        <v>1293</v>
      </c>
      <c r="N381" s="1" t="s">
        <v>1294</v>
      </c>
      <c r="O381" s="1" t="s">
        <v>23</v>
      </c>
      <c r="P381" s="1" t="s">
        <v>2265</v>
      </c>
      <c r="Q381" t="s">
        <v>2417</v>
      </c>
      <c r="R381" t="s">
        <v>2431</v>
      </c>
      <c r="S381" s="1" t="s">
        <v>2125</v>
      </c>
      <c r="U381" t="s">
        <v>2810</v>
      </c>
      <c r="V381" t="s">
        <v>3279</v>
      </c>
      <c r="W381">
        <v>1</v>
      </c>
      <c r="X381" t="s">
        <v>2438</v>
      </c>
      <c r="Z381" t="s">
        <v>3680</v>
      </c>
    </row>
    <row r="382" spans="1:27" x14ac:dyDescent="0.2">
      <c r="A382" s="1" t="s">
        <v>2105</v>
      </c>
      <c r="B382" s="1" t="s">
        <v>2111</v>
      </c>
      <c r="C382" s="1" t="s">
        <v>1102</v>
      </c>
      <c r="D382" s="1" t="s">
        <v>1103</v>
      </c>
      <c r="E382" s="1" t="s">
        <v>1104</v>
      </c>
      <c r="F382" s="1" t="s">
        <v>1109</v>
      </c>
      <c r="G382" s="4" t="str">
        <f>LEFT(F382,FIND(".",F382,1)-1)</f>
        <v>ENSCAFT00000086405</v>
      </c>
      <c r="H382" s="1" t="s">
        <v>18</v>
      </c>
      <c r="I382" s="1" t="s">
        <v>19</v>
      </c>
      <c r="J382" s="1" t="s">
        <v>1106</v>
      </c>
      <c r="K382" s="1" t="s">
        <v>1106</v>
      </c>
      <c r="L382" s="1">
        <v>143</v>
      </c>
      <c r="M382" s="1" t="s">
        <v>1107</v>
      </c>
      <c r="N382" s="1" t="s">
        <v>1108</v>
      </c>
      <c r="O382" s="1" t="s">
        <v>23</v>
      </c>
      <c r="P382" s="1" t="s">
        <v>2265</v>
      </c>
      <c r="Q382" t="s">
        <v>2313</v>
      </c>
      <c r="R382" t="s">
        <v>2431</v>
      </c>
      <c r="S382" s="1" t="s">
        <v>2122</v>
      </c>
      <c r="U382" t="s">
        <v>2850</v>
      </c>
      <c r="V382" t="s">
        <v>3319</v>
      </c>
      <c r="W382">
        <v>1</v>
      </c>
      <c r="X382" t="s">
        <v>2438</v>
      </c>
      <c r="Z382" t="s">
        <v>3718</v>
      </c>
      <c r="AA382">
        <v>27</v>
      </c>
    </row>
    <row r="383" spans="1:27" x14ac:dyDescent="0.2">
      <c r="A383" s="1" t="s">
        <v>2105</v>
      </c>
      <c r="B383" s="1" t="s">
        <v>2111</v>
      </c>
      <c r="C383" s="1" t="s">
        <v>1102</v>
      </c>
      <c r="D383" s="1" t="s">
        <v>1103</v>
      </c>
      <c r="E383" s="1" t="s">
        <v>1104</v>
      </c>
      <c r="F383" s="1" t="s">
        <v>1105</v>
      </c>
      <c r="G383" s="4" t="str">
        <f>LEFT(F383,FIND(".",F383,1)-1)</f>
        <v>ENSCAFT00000076993</v>
      </c>
      <c r="H383" s="1" t="s">
        <v>18</v>
      </c>
      <c r="I383" s="1" t="s">
        <v>19</v>
      </c>
      <c r="J383" s="1" t="s">
        <v>1106</v>
      </c>
      <c r="K383" s="1" t="s">
        <v>1106</v>
      </c>
      <c r="L383" s="1">
        <v>143</v>
      </c>
      <c r="M383" s="1" t="s">
        <v>1107</v>
      </c>
      <c r="N383" s="1" t="s">
        <v>1108</v>
      </c>
      <c r="O383" s="1" t="s">
        <v>23</v>
      </c>
      <c r="P383" s="1" t="s">
        <v>2265</v>
      </c>
      <c r="Q383" t="s">
        <v>2313</v>
      </c>
      <c r="R383" t="s">
        <v>2431</v>
      </c>
      <c r="S383" s="1" t="s">
        <v>2124</v>
      </c>
      <c r="U383" t="s">
        <v>2888</v>
      </c>
      <c r="V383" t="s">
        <v>3357</v>
      </c>
      <c r="W383">
        <v>1</v>
      </c>
      <c r="X383" t="s">
        <v>2438</v>
      </c>
      <c r="Z383" t="s">
        <v>3755</v>
      </c>
      <c r="AA383">
        <v>27</v>
      </c>
    </row>
    <row r="384" spans="1:27" x14ac:dyDescent="0.2">
      <c r="A384" s="1" t="s">
        <v>2105</v>
      </c>
      <c r="B384" s="1" t="s">
        <v>2111</v>
      </c>
      <c r="C384" s="1" t="s">
        <v>1097</v>
      </c>
      <c r="D384" s="1" t="s">
        <v>15</v>
      </c>
      <c r="E384" s="1" t="s">
        <v>1098</v>
      </c>
      <c r="F384" s="1" t="s">
        <v>1099</v>
      </c>
      <c r="G384" s="4" t="str">
        <f>LEFT(F384,FIND(".",F384,1)-1)</f>
        <v>ENSCAFT00000086984</v>
      </c>
      <c r="H384" s="1" t="s">
        <v>18</v>
      </c>
      <c r="I384" s="1" t="s">
        <v>1100</v>
      </c>
      <c r="J384" s="1" t="s">
        <v>23</v>
      </c>
      <c r="K384" s="1" t="s">
        <v>23</v>
      </c>
      <c r="L384" s="1" t="s">
        <v>23</v>
      </c>
      <c r="M384" s="1" t="s">
        <v>23</v>
      </c>
      <c r="N384" s="1" t="s">
        <v>23</v>
      </c>
      <c r="O384" s="1" t="s">
        <v>1101</v>
      </c>
      <c r="P384" s="1" t="s">
        <v>2265</v>
      </c>
      <c r="Q384" s="1"/>
      <c r="R384" t="s">
        <v>2433</v>
      </c>
      <c r="T384" t="s">
        <v>2119</v>
      </c>
      <c r="U384" t="s">
        <v>2914</v>
      </c>
      <c r="W384">
        <v>1</v>
      </c>
    </row>
    <row r="385" spans="1:27" x14ac:dyDescent="0.2">
      <c r="A385" s="1" t="s">
        <v>2105</v>
      </c>
      <c r="B385" s="1" t="s">
        <v>2111</v>
      </c>
      <c r="C385" s="1" t="s">
        <v>1110</v>
      </c>
      <c r="D385" s="1" t="s">
        <v>23</v>
      </c>
      <c r="E385" s="1" t="s">
        <v>1111</v>
      </c>
      <c r="F385" s="1" t="s">
        <v>1112</v>
      </c>
      <c r="G385" s="4" t="str">
        <f>LEFT(F385,FIND(".",F385,1)-1)</f>
        <v>ENSCAFT00000010687</v>
      </c>
      <c r="H385" s="1" t="s">
        <v>18</v>
      </c>
      <c r="I385" s="1" t="s">
        <v>19</v>
      </c>
      <c r="J385" s="1">
        <v>139</v>
      </c>
      <c r="K385" s="1">
        <v>139</v>
      </c>
      <c r="L385" s="1">
        <v>47</v>
      </c>
      <c r="M385" s="1" t="s">
        <v>1113</v>
      </c>
      <c r="N385" s="1" t="s">
        <v>1114</v>
      </c>
      <c r="O385" s="1" t="s">
        <v>23</v>
      </c>
      <c r="P385" s="1" t="s">
        <v>2265</v>
      </c>
      <c r="Q385" s="1"/>
      <c r="R385" t="s">
        <v>2431</v>
      </c>
      <c r="S385" s="1" t="s">
        <v>2126</v>
      </c>
      <c r="U385" t="s">
        <v>2446</v>
      </c>
      <c r="V385" t="s">
        <v>2924</v>
      </c>
      <c r="W385">
        <v>-1</v>
      </c>
      <c r="Z385" t="s">
        <v>3377</v>
      </c>
    </row>
    <row r="386" spans="1:27" x14ac:dyDescent="0.2">
      <c r="A386" s="1" t="s">
        <v>2105</v>
      </c>
      <c r="B386" s="1" t="s">
        <v>2111</v>
      </c>
      <c r="C386" s="1" t="s">
        <v>1115</v>
      </c>
      <c r="D386" s="1" t="s">
        <v>1116</v>
      </c>
      <c r="E386" s="1" t="s">
        <v>1117</v>
      </c>
      <c r="F386" s="1" t="s">
        <v>1118</v>
      </c>
      <c r="G386" s="4" t="str">
        <f>LEFT(F386,FIND(".",F386,1)-1)</f>
        <v>ENSCAFT00000016239</v>
      </c>
      <c r="H386" s="1" t="s">
        <v>18</v>
      </c>
      <c r="I386" s="1" t="s">
        <v>19</v>
      </c>
      <c r="J386" s="1" t="s">
        <v>1119</v>
      </c>
      <c r="K386" s="1" t="s">
        <v>1119</v>
      </c>
      <c r="L386" s="1">
        <v>44115</v>
      </c>
      <c r="M386" s="1" t="s">
        <v>1120</v>
      </c>
      <c r="N386" s="1" t="s">
        <v>1121</v>
      </c>
      <c r="O386" s="1" t="s">
        <v>23</v>
      </c>
      <c r="P386" s="1" t="s">
        <v>2265</v>
      </c>
      <c r="Q386" t="s">
        <v>2342</v>
      </c>
      <c r="R386" t="s">
        <v>2431</v>
      </c>
      <c r="S386" s="1" t="s">
        <v>2160</v>
      </c>
      <c r="U386" t="s">
        <v>2772</v>
      </c>
      <c r="V386" t="s">
        <v>3241</v>
      </c>
      <c r="W386">
        <v>1</v>
      </c>
      <c r="X386" t="s">
        <v>2438</v>
      </c>
      <c r="Z386" t="s">
        <v>3646</v>
      </c>
      <c r="AA386">
        <v>12</v>
      </c>
    </row>
    <row r="387" spans="1:27" x14ac:dyDescent="0.2">
      <c r="A387" s="1" t="s">
        <v>2105</v>
      </c>
      <c r="B387" s="1" t="s">
        <v>2110</v>
      </c>
      <c r="C387" s="1" t="s">
        <v>1410</v>
      </c>
      <c r="D387" s="1" t="s">
        <v>334</v>
      </c>
      <c r="E387" s="1" t="s">
        <v>1411</v>
      </c>
      <c r="F387" s="1" t="s">
        <v>1412</v>
      </c>
      <c r="G387" s="4" t="str">
        <f>LEFT(F387,FIND(".",F387,1)-1)</f>
        <v>ENSCAFT00000049705</v>
      </c>
      <c r="H387" s="1" t="s">
        <v>18</v>
      </c>
      <c r="I387" s="1" t="s">
        <v>19</v>
      </c>
      <c r="J387" s="1" t="s">
        <v>1413</v>
      </c>
      <c r="K387" s="1" t="s">
        <v>1414</v>
      </c>
      <c r="L387" s="1">
        <v>37</v>
      </c>
      <c r="M387" s="1" t="s">
        <v>21</v>
      </c>
      <c r="N387" s="1" t="s">
        <v>1415</v>
      </c>
      <c r="O387" s="1" t="s">
        <v>1416</v>
      </c>
      <c r="P387" s="1" t="s">
        <v>2265</v>
      </c>
      <c r="Q387" t="s">
        <v>2306</v>
      </c>
      <c r="R387" t="s">
        <v>2431</v>
      </c>
      <c r="S387" s="1" t="s">
        <v>2152</v>
      </c>
      <c r="U387" t="s">
        <v>2598</v>
      </c>
      <c r="V387" t="s">
        <v>3072</v>
      </c>
      <c r="W387">
        <v>-1</v>
      </c>
      <c r="X387" t="s">
        <v>2437</v>
      </c>
      <c r="Y387" t="s">
        <v>2306</v>
      </c>
      <c r="Z387" t="s">
        <v>3503</v>
      </c>
    </row>
    <row r="388" spans="1:27" x14ac:dyDescent="0.2">
      <c r="A388" s="1" t="s">
        <v>2105</v>
      </c>
      <c r="B388" s="1" t="s">
        <v>2110</v>
      </c>
      <c r="C388" s="1" t="s">
        <v>1417</v>
      </c>
      <c r="D388" s="1" t="s">
        <v>1418</v>
      </c>
      <c r="E388" s="1" t="s">
        <v>1419</v>
      </c>
      <c r="F388" s="1" t="s">
        <v>1420</v>
      </c>
      <c r="G388" s="4" t="str">
        <f>LEFT(F388,FIND(".",F388,1)-1)</f>
        <v>ENSCAFT00000081806</v>
      </c>
      <c r="H388" s="1" t="s">
        <v>18</v>
      </c>
      <c r="I388" s="1" t="s">
        <v>19</v>
      </c>
      <c r="J388" s="1" t="s">
        <v>1421</v>
      </c>
      <c r="K388" s="1" t="s">
        <v>803</v>
      </c>
      <c r="L388" s="1">
        <v>19</v>
      </c>
      <c r="M388" s="1" t="s">
        <v>1422</v>
      </c>
      <c r="N388" s="1" t="s">
        <v>1423</v>
      </c>
      <c r="O388" s="1" t="s">
        <v>23</v>
      </c>
      <c r="P388" s="1" t="s">
        <v>2265</v>
      </c>
      <c r="Q388" t="s">
        <v>2415</v>
      </c>
      <c r="R388" t="s">
        <v>2431</v>
      </c>
      <c r="S388" s="1" t="s">
        <v>2197</v>
      </c>
      <c r="U388" t="s">
        <v>2858</v>
      </c>
      <c r="V388" t="s">
        <v>3327</v>
      </c>
      <c r="W388">
        <v>1</v>
      </c>
      <c r="X388" t="s">
        <v>2438</v>
      </c>
      <c r="Z388" t="s">
        <v>3726</v>
      </c>
      <c r="AA388">
        <v>1</v>
      </c>
    </row>
    <row r="389" spans="1:27" x14ac:dyDescent="0.2">
      <c r="A389" s="1" t="s">
        <v>2105</v>
      </c>
      <c r="B389" s="1" t="s">
        <v>2111</v>
      </c>
      <c r="C389" s="1" t="s">
        <v>1122</v>
      </c>
      <c r="D389" s="1" t="s">
        <v>1123</v>
      </c>
      <c r="E389" s="1" t="s">
        <v>1124</v>
      </c>
      <c r="F389" s="1" t="s">
        <v>1125</v>
      </c>
      <c r="G389" s="4" t="str">
        <f>LEFT(F389,FIND(".",F389,1)-1)</f>
        <v>ENSCAFT00000044176</v>
      </c>
      <c r="H389" s="1" t="s">
        <v>18</v>
      </c>
      <c r="I389" s="1" t="s">
        <v>141</v>
      </c>
      <c r="J389" s="1" t="s">
        <v>1126</v>
      </c>
      <c r="K389" s="1" t="s">
        <v>1127</v>
      </c>
      <c r="L389" s="1">
        <v>26</v>
      </c>
      <c r="M389" s="1" t="s">
        <v>1128</v>
      </c>
      <c r="N389" s="1" t="s">
        <v>1129</v>
      </c>
      <c r="O389" s="1" t="s">
        <v>23</v>
      </c>
      <c r="P389" s="1" t="s">
        <v>2266</v>
      </c>
      <c r="Q389" s="1"/>
      <c r="R389" t="s">
        <v>2431</v>
      </c>
      <c r="S389" s="1" t="s">
        <v>2146</v>
      </c>
      <c r="U389" t="s">
        <v>2473</v>
      </c>
      <c r="V389" t="s">
        <v>2949</v>
      </c>
      <c r="W389">
        <v>1</v>
      </c>
      <c r="Z389" t="s">
        <v>3398</v>
      </c>
      <c r="AA389">
        <v>2</v>
      </c>
    </row>
    <row r="390" spans="1:27" x14ac:dyDescent="0.2">
      <c r="A390" s="1" t="s">
        <v>2105</v>
      </c>
      <c r="B390" s="1" t="s">
        <v>2111</v>
      </c>
      <c r="C390" s="1" t="s">
        <v>1122</v>
      </c>
      <c r="D390" s="1" t="s">
        <v>1123</v>
      </c>
      <c r="E390" s="1" t="s">
        <v>1124</v>
      </c>
      <c r="F390" s="1" t="s">
        <v>1130</v>
      </c>
      <c r="G390" s="4" t="str">
        <f>LEFT(F390,FIND(".",F390,1)-1)</f>
        <v>ENSCAFT00000073743</v>
      </c>
      <c r="H390" s="1" t="s">
        <v>18</v>
      </c>
      <c r="I390" s="1" t="s">
        <v>141</v>
      </c>
      <c r="J390" s="1" t="s">
        <v>1126</v>
      </c>
      <c r="K390" s="1" t="s">
        <v>1127</v>
      </c>
      <c r="L390" s="1">
        <v>26</v>
      </c>
      <c r="M390" s="1" t="s">
        <v>1128</v>
      </c>
      <c r="N390" s="1" t="s">
        <v>1129</v>
      </c>
      <c r="O390" s="1" t="s">
        <v>23</v>
      </c>
      <c r="P390" s="1" t="s">
        <v>2266</v>
      </c>
      <c r="Q390" s="1"/>
      <c r="R390" t="s">
        <v>2431</v>
      </c>
      <c r="S390" s="1" t="s">
        <v>2145</v>
      </c>
      <c r="U390" t="s">
        <v>2532</v>
      </c>
      <c r="V390" t="s">
        <v>3007</v>
      </c>
      <c r="W390">
        <v>1</v>
      </c>
      <c r="Z390" t="s">
        <v>3446</v>
      </c>
      <c r="AA390">
        <v>2</v>
      </c>
    </row>
    <row r="391" spans="1:27" x14ac:dyDescent="0.2">
      <c r="A391" s="1" t="s">
        <v>2105</v>
      </c>
      <c r="B391" s="1" t="s">
        <v>2110</v>
      </c>
      <c r="C391" s="1" t="s">
        <v>1424</v>
      </c>
      <c r="D391" s="1" t="s">
        <v>23</v>
      </c>
      <c r="E391" s="1" t="s">
        <v>1425</v>
      </c>
      <c r="F391" s="1" t="s">
        <v>1426</v>
      </c>
      <c r="G391" s="4" t="str">
        <f>LEFT(F391,FIND(".",F391,1)-1)</f>
        <v>ENSCAFT00000023453</v>
      </c>
      <c r="H391" s="1" t="s">
        <v>18</v>
      </c>
      <c r="I391" s="1" t="s">
        <v>19</v>
      </c>
      <c r="J391" s="1">
        <v>10765</v>
      </c>
      <c r="K391" s="1">
        <v>10765</v>
      </c>
      <c r="L391" s="1">
        <v>3589</v>
      </c>
      <c r="M391" s="1" t="s">
        <v>97</v>
      </c>
      <c r="N391" s="1" t="s">
        <v>1427</v>
      </c>
      <c r="O391" s="1" t="s">
        <v>23</v>
      </c>
      <c r="P391" s="1" t="s">
        <v>2265</v>
      </c>
      <c r="Q391" t="s">
        <v>2337</v>
      </c>
      <c r="R391" t="s">
        <v>2431</v>
      </c>
      <c r="S391" s="1" t="s">
        <v>2172</v>
      </c>
      <c r="U391" t="s">
        <v>2783</v>
      </c>
      <c r="V391" t="s">
        <v>3252</v>
      </c>
      <c r="W391">
        <v>1</v>
      </c>
      <c r="X391" t="s">
        <v>2438</v>
      </c>
      <c r="Z391" t="s">
        <v>3656</v>
      </c>
    </row>
    <row r="392" spans="1:27" x14ac:dyDescent="0.2">
      <c r="A392" s="1" t="s">
        <v>2105</v>
      </c>
      <c r="B392" s="1" t="s">
        <v>2110</v>
      </c>
      <c r="C392" s="1" t="s">
        <v>1424</v>
      </c>
      <c r="D392" s="1" t="s">
        <v>23</v>
      </c>
      <c r="E392" s="1" t="s">
        <v>1425</v>
      </c>
      <c r="F392" s="1" t="s">
        <v>1429</v>
      </c>
      <c r="G392" s="4" t="str">
        <f>LEFT(F392,FIND(".",F392,1)-1)</f>
        <v>ENSCAFT00000045470</v>
      </c>
      <c r="H392" s="1" t="s">
        <v>18</v>
      </c>
      <c r="I392" s="1" t="s">
        <v>19</v>
      </c>
      <c r="J392" s="1">
        <v>12676</v>
      </c>
      <c r="K392" s="1">
        <v>12676</v>
      </c>
      <c r="L392" s="1">
        <v>4226</v>
      </c>
      <c r="M392" s="1" t="s">
        <v>97</v>
      </c>
      <c r="N392" s="1" t="s">
        <v>1427</v>
      </c>
      <c r="O392" s="1" t="s">
        <v>23</v>
      </c>
      <c r="P392" s="1" t="s">
        <v>2265</v>
      </c>
      <c r="Q392" t="s">
        <v>2337</v>
      </c>
      <c r="R392" t="s">
        <v>2431</v>
      </c>
      <c r="S392" s="1" t="s">
        <v>2177</v>
      </c>
      <c r="U392" t="s">
        <v>2807</v>
      </c>
      <c r="V392" t="s">
        <v>3276</v>
      </c>
      <c r="W392">
        <v>1</v>
      </c>
      <c r="X392" t="s">
        <v>2438</v>
      </c>
      <c r="Z392" t="s">
        <v>3677</v>
      </c>
    </row>
    <row r="393" spans="1:27" x14ac:dyDescent="0.2">
      <c r="A393" s="1" t="s">
        <v>2105</v>
      </c>
      <c r="B393" s="1" t="s">
        <v>2110</v>
      </c>
      <c r="C393" s="1" t="s">
        <v>1424</v>
      </c>
      <c r="D393" s="1" t="s">
        <v>23</v>
      </c>
      <c r="E393" s="1" t="s">
        <v>1425</v>
      </c>
      <c r="F393" s="1" t="s">
        <v>1428</v>
      </c>
      <c r="G393" s="4" t="str">
        <f>LEFT(F393,FIND(".",F393,1)-1)</f>
        <v>ENSCAFT00000044491</v>
      </c>
      <c r="H393" s="1" t="s">
        <v>18</v>
      </c>
      <c r="I393" s="1" t="s">
        <v>19</v>
      </c>
      <c r="J393" s="1">
        <v>12592</v>
      </c>
      <c r="K393" s="1">
        <v>12592</v>
      </c>
      <c r="L393" s="1">
        <v>4198</v>
      </c>
      <c r="M393" s="1" t="s">
        <v>97</v>
      </c>
      <c r="N393" s="1" t="s">
        <v>1427</v>
      </c>
      <c r="O393" s="1" t="s">
        <v>23</v>
      </c>
      <c r="P393" s="1" t="s">
        <v>2265</v>
      </c>
      <c r="Q393" t="s">
        <v>2337</v>
      </c>
      <c r="R393" t="s">
        <v>2431</v>
      </c>
      <c r="S393" s="1" t="s">
        <v>2174</v>
      </c>
      <c r="U393" t="s">
        <v>2815</v>
      </c>
      <c r="V393" t="s">
        <v>3284</v>
      </c>
      <c r="W393">
        <v>1</v>
      </c>
      <c r="X393" t="s">
        <v>2438</v>
      </c>
      <c r="Z393" t="s">
        <v>3685</v>
      </c>
    </row>
    <row r="394" spans="1:27" x14ac:dyDescent="0.2">
      <c r="A394" s="1" t="s">
        <v>2105</v>
      </c>
      <c r="B394" s="1" t="s">
        <v>2110</v>
      </c>
      <c r="C394" s="1" t="s">
        <v>1424</v>
      </c>
      <c r="D394" s="1" t="s">
        <v>23</v>
      </c>
      <c r="E394" s="1" t="s">
        <v>1425</v>
      </c>
      <c r="F394" s="1" t="s">
        <v>1430</v>
      </c>
      <c r="G394" s="4" t="str">
        <f>LEFT(F394,FIND(".",F394,1)-1)</f>
        <v>ENSCAFT00000084320</v>
      </c>
      <c r="H394" s="1" t="s">
        <v>18</v>
      </c>
      <c r="I394" s="1" t="s">
        <v>19</v>
      </c>
      <c r="J394" s="1">
        <v>12376</v>
      </c>
      <c r="K394" s="1">
        <v>12376</v>
      </c>
      <c r="L394" s="1">
        <v>4126</v>
      </c>
      <c r="M394" s="1" t="s">
        <v>97</v>
      </c>
      <c r="N394" s="1" t="s">
        <v>1427</v>
      </c>
      <c r="O394" s="1" t="s">
        <v>23</v>
      </c>
      <c r="P394" s="1" t="s">
        <v>2265</v>
      </c>
      <c r="Q394" t="s">
        <v>2337</v>
      </c>
      <c r="R394" t="s">
        <v>2431</v>
      </c>
      <c r="S394" s="1" t="s">
        <v>2173</v>
      </c>
      <c r="U394" t="s">
        <v>2845</v>
      </c>
      <c r="V394" t="s">
        <v>3314</v>
      </c>
      <c r="W394">
        <v>1</v>
      </c>
      <c r="X394" t="s">
        <v>2438</v>
      </c>
      <c r="Z394" t="s">
        <v>3713</v>
      </c>
    </row>
    <row r="395" spans="1:27" x14ac:dyDescent="0.2">
      <c r="A395" s="1" t="s">
        <v>2105</v>
      </c>
      <c r="B395" s="1" t="s">
        <v>2110</v>
      </c>
      <c r="C395" s="1" t="s">
        <v>1424</v>
      </c>
      <c r="D395" s="1" t="s">
        <v>23</v>
      </c>
      <c r="E395" s="1" t="s">
        <v>1425</v>
      </c>
      <c r="F395" s="1" t="s">
        <v>1431</v>
      </c>
      <c r="G395" s="4" t="str">
        <f>LEFT(F395,FIND(".",F395,1)-1)</f>
        <v>ENSCAFT00000085166</v>
      </c>
      <c r="H395" s="1" t="s">
        <v>18</v>
      </c>
      <c r="I395" s="1" t="s">
        <v>19</v>
      </c>
      <c r="J395" s="1">
        <v>12508</v>
      </c>
      <c r="K395" s="1">
        <v>12508</v>
      </c>
      <c r="L395" s="1">
        <v>4170</v>
      </c>
      <c r="M395" s="1" t="s">
        <v>97</v>
      </c>
      <c r="N395" s="1" t="s">
        <v>1427</v>
      </c>
      <c r="O395" s="1" t="s">
        <v>23</v>
      </c>
      <c r="P395" s="1" t="s">
        <v>2265</v>
      </c>
      <c r="Q395" t="s">
        <v>2337</v>
      </c>
      <c r="R395" t="s">
        <v>2431</v>
      </c>
      <c r="S395" s="1" t="s">
        <v>2175</v>
      </c>
      <c r="U395" t="s">
        <v>2857</v>
      </c>
      <c r="V395" t="s">
        <v>3326</v>
      </c>
      <c r="W395">
        <v>1</v>
      </c>
      <c r="X395" t="s">
        <v>2438</v>
      </c>
      <c r="Z395" t="s">
        <v>3725</v>
      </c>
    </row>
    <row r="396" spans="1:27" x14ac:dyDescent="0.2">
      <c r="A396" s="1" t="s">
        <v>2105</v>
      </c>
      <c r="B396" s="1" t="s">
        <v>2110</v>
      </c>
      <c r="C396" s="1" t="s">
        <v>1424</v>
      </c>
      <c r="D396" s="1" t="s">
        <v>23</v>
      </c>
      <c r="E396" s="1" t="s">
        <v>1425</v>
      </c>
      <c r="F396" s="1" t="s">
        <v>1432</v>
      </c>
      <c r="G396" s="4" t="str">
        <f>LEFT(F396,FIND(".",F396,1)-1)</f>
        <v>ENSCAFT00000086372</v>
      </c>
      <c r="H396" s="1" t="s">
        <v>18</v>
      </c>
      <c r="I396" s="1" t="s">
        <v>19</v>
      </c>
      <c r="J396" s="1">
        <v>12781</v>
      </c>
      <c r="K396" s="1">
        <v>12781</v>
      </c>
      <c r="L396" s="1">
        <v>4261</v>
      </c>
      <c r="M396" s="1" t="s">
        <v>97</v>
      </c>
      <c r="N396" s="1" t="s">
        <v>1427</v>
      </c>
      <c r="O396" s="1" t="s">
        <v>23</v>
      </c>
      <c r="P396" s="1" t="s">
        <v>2265</v>
      </c>
      <c r="Q396" t="s">
        <v>2337</v>
      </c>
      <c r="R396" t="s">
        <v>2431</v>
      </c>
      <c r="S396" s="1" t="s">
        <v>2176</v>
      </c>
      <c r="U396" t="s">
        <v>2867</v>
      </c>
      <c r="V396" t="s">
        <v>3336</v>
      </c>
      <c r="W396">
        <v>1</v>
      </c>
      <c r="X396" t="s">
        <v>2438</v>
      </c>
      <c r="Z396" t="s">
        <v>3735</v>
      </c>
    </row>
    <row r="397" spans="1:27" x14ac:dyDescent="0.2">
      <c r="A397" s="1" t="s">
        <v>2105</v>
      </c>
      <c r="B397" s="1" t="s">
        <v>2110</v>
      </c>
      <c r="C397" s="1" t="s">
        <v>1441</v>
      </c>
      <c r="D397" s="1" t="s">
        <v>23</v>
      </c>
      <c r="E397" s="1" t="s">
        <v>1442</v>
      </c>
      <c r="F397" s="1" t="s">
        <v>1443</v>
      </c>
      <c r="G397" s="4" t="str">
        <f>LEFT(F397,FIND(".",F397,1)-1)</f>
        <v>ENSCAFT00000026160</v>
      </c>
      <c r="H397" s="1" t="s">
        <v>18</v>
      </c>
      <c r="I397" s="1" t="s">
        <v>19</v>
      </c>
      <c r="J397" s="1" t="s">
        <v>1444</v>
      </c>
      <c r="K397" s="1" t="s">
        <v>1445</v>
      </c>
      <c r="L397" s="1">
        <v>901</v>
      </c>
      <c r="M397" s="1" t="s">
        <v>651</v>
      </c>
      <c r="N397" s="1" t="s">
        <v>1446</v>
      </c>
      <c r="O397" s="1" t="s">
        <v>23</v>
      </c>
      <c r="P397" s="1" t="s">
        <v>2265</v>
      </c>
      <c r="Q397" t="s">
        <v>2394</v>
      </c>
      <c r="R397" t="s">
        <v>2431</v>
      </c>
      <c r="S397" s="1" t="s">
        <v>2201</v>
      </c>
      <c r="U397" t="s">
        <v>2790</v>
      </c>
      <c r="V397" t="s">
        <v>3259</v>
      </c>
      <c r="W397">
        <v>1</v>
      </c>
      <c r="X397" t="s">
        <v>2438</v>
      </c>
      <c r="Z397" t="s">
        <v>3661</v>
      </c>
    </row>
    <row r="398" spans="1:27" x14ac:dyDescent="0.2">
      <c r="A398" s="1" t="s">
        <v>2105</v>
      </c>
      <c r="B398" s="1" t="s">
        <v>2110</v>
      </c>
      <c r="C398" s="1" t="s">
        <v>1441</v>
      </c>
      <c r="D398" s="1" t="s">
        <v>23</v>
      </c>
      <c r="E398" s="1" t="s">
        <v>1442</v>
      </c>
      <c r="F398" s="1" t="s">
        <v>1447</v>
      </c>
      <c r="G398" s="4" t="str">
        <f>LEFT(F398,FIND(".",F398,1)-1)</f>
        <v>ENSCAFT00000029732</v>
      </c>
      <c r="H398" s="1" t="s">
        <v>18</v>
      </c>
      <c r="I398" s="1" t="s">
        <v>19</v>
      </c>
      <c r="J398" s="1" t="s">
        <v>1448</v>
      </c>
      <c r="K398" s="1" t="s">
        <v>1449</v>
      </c>
      <c r="L398" s="1">
        <v>904</v>
      </c>
      <c r="M398" s="1" t="s">
        <v>651</v>
      </c>
      <c r="N398" s="1" t="s">
        <v>1446</v>
      </c>
      <c r="O398" s="1" t="s">
        <v>23</v>
      </c>
      <c r="P398" s="1" t="s">
        <v>2265</v>
      </c>
      <c r="Q398" t="s">
        <v>2394</v>
      </c>
      <c r="R398" t="s">
        <v>2431</v>
      </c>
      <c r="S398" s="1" t="s">
        <v>2201</v>
      </c>
      <c r="U398" t="s">
        <v>2797</v>
      </c>
      <c r="V398" t="s">
        <v>3266</v>
      </c>
      <c r="W398">
        <v>1</v>
      </c>
      <c r="X398" t="s">
        <v>2438</v>
      </c>
      <c r="Z398" t="s">
        <v>3667</v>
      </c>
    </row>
    <row r="399" spans="1:27" x14ac:dyDescent="0.2">
      <c r="A399" s="1" t="s">
        <v>2105</v>
      </c>
      <c r="B399" s="1" t="s">
        <v>2110</v>
      </c>
      <c r="C399" s="1" t="s">
        <v>1433</v>
      </c>
      <c r="D399" s="1" t="s">
        <v>376</v>
      </c>
      <c r="E399" s="1" t="s">
        <v>1434</v>
      </c>
      <c r="F399" s="1" t="s">
        <v>1435</v>
      </c>
      <c r="G399" s="4" t="str">
        <f>LEFT(F399,FIND(".",F399,1)-1)</f>
        <v>ENSCAFT00000007454</v>
      </c>
      <c r="H399" s="1" t="s">
        <v>18</v>
      </c>
      <c r="I399" s="1" t="s">
        <v>187</v>
      </c>
      <c r="J399" s="1" t="s">
        <v>1436</v>
      </c>
      <c r="K399" s="1" t="s">
        <v>1437</v>
      </c>
      <c r="L399" s="1">
        <v>815</v>
      </c>
      <c r="M399" s="1" t="s">
        <v>1438</v>
      </c>
      <c r="N399" s="1" t="s">
        <v>1439</v>
      </c>
      <c r="O399" s="1" t="s">
        <v>1440</v>
      </c>
      <c r="P399" s="1" t="s">
        <v>2265</v>
      </c>
      <c r="Q399" t="s">
        <v>2383</v>
      </c>
      <c r="R399" t="s">
        <v>2431</v>
      </c>
      <c r="S399" s="1" t="s">
        <v>2193</v>
      </c>
      <c r="U399" t="s">
        <v>2756</v>
      </c>
      <c r="V399" t="s">
        <v>3225</v>
      </c>
      <c r="W399">
        <v>1</v>
      </c>
      <c r="X399" t="s">
        <v>2438</v>
      </c>
      <c r="Z399" t="s">
        <v>3631</v>
      </c>
    </row>
    <row r="400" spans="1:27" x14ac:dyDescent="0.2">
      <c r="A400" s="1" t="s">
        <v>2105</v>
      </c>
      <c r="B400" s="1" t="s">
        <v>2111</v>
      </c>
      <c r="C400" s="1" t="s">
        <v>1131</v>
      </c>
      <c r="D400" s="1" t="s">
        <v>23</v>
      </c>
      <c r="E400" s="1" t="s">
        <v>1132</v>
      </c>
      <c r="F400" s="1" t="s">
        <v>1133</v>
      </c>
      <c r="G400" s="4" t="str">
        <f>LEFT(F400,FIND(".",F400,1)-1)</f>
        <v>ENSCAFT00000075857</v>
      </c>
      <c r="H400" s="1" t="s">
        <v>18</v>
      </c>
      <c r="I400" s="1" t="s">
        <v>19</v>
      </c>
      <c r="J400" s="1" t="s">
        <v>1134</v>
      </c>
      <c r="K400" s="1" t="s">
        <v>1134</v>
      </c>
      <c r="L400" s="1">
        <v>680</v>
      </c>
      <c r="M400" s="1" t="s">
        <v>188</v>
      </c>
      <c r="N400" s="1" t="s">
        <v>1135</v>
      </c>
      <c r="O400" s="1" t="s">
        <v>23</v>
      </c>
      <c r="P400" s="1" t="s">
        <v>2265</v>
      </c>
      <c r="Q400" s="1"/>
      <c r="R400" t="s">
        <v>2431</v>
      </c>
      <c r="S400" s="1" t="s">
        <v>2136</v>
      </c>
      <c r="U400" t="s">
        <v>2585</v>
      </c>
      <c r="V400" t="s">
        <v>3059</v>
      </c>
      <c r="W400">
        <v>1</v>
      </c>
      <c r="Z400" t="s">
        <v>3490</v>
      </c>
      <c r="AA400">
        <v>13</v>
      </c>
    </row>
    <row r="401" spans="1:27" x14ac:dyDescent="0.2">
      <c r="A401" s="1" t="s">
        <v>2105</v>
      </c>
      <c r="B401" s="1" t="s">
        <v>2110</v>
      </c>
      <c r="C401" s="1" t="s">
        <v>1455</v>
      </c>
      <c r="D401" s="1" t="s">
        <v>23</v>
      </c>
      <c r="E401" s="1" t="s">
        <v>1456</v>
      </c>
      <c r="F401" s="1" t="s">
        <v>1457</v>
      </c>
      <c r="G401" s="4" t="str">
        <f>LEFT(F401,FIND(".",F401,1)-1)</f>
        <v>ENSCAFT00000044424</v>
      </c>
      <c r="H401" s="1" t="s">
        <v>18</v>
      </c>
      <c r="I401" s="1" t="s">
        <v>102</v>
      </c>
      <c r="J401" s="1" t="s">
        <v>1458</v>
      </c>
      <c r="K401" s="1" t="s">
        <v>1458</v>
      </c>
      <c r="L401" s="1">
        <v>270</v>
      </c>
      <c r="M401" s="1" t="s">
        <v>1459</v>
      </c>
      <c r="N401" s="1" t="s">
        <v>1460</v>
      </c>
      <c r="O401" s="1" t="s">
        <v>23</v>
      </c>
      <c r="P401" s="1" t="s">
        <v>2266</v>
      </c>
      <c r="Q401" s="1"/>
      <c r="R401" t="s">
        <v>2431</v>
      </c>
      <c r="S401" s="1" t="s">
        <v>2144</v>
      </c>
      <c r="U401" t="s">
        <v>2471</v>
      </c>
      <c r="V401" t="s">
        <v>2947</v>
      </c>
      <c r="W401">
        <v>1</v>
      </c>
      <c r="Z401" t="s">
        <v>3396</v>
      </c>
      <c r="AA401">
        <v>22</v>
      </c>
    </row>
    <row r="402" spans="1:27" x14ac:dyDescent="0.2">
      <c r="A402" s="1" t="s">
        <v>2105</v>
      </c>
      <c r="B402" s="1" t="s">
        <v>2111</v>
      </c>
      <c r="C402" s="1" t="s">
        <v>1136</v>
      </c>
      <c r="D402" s="1" t="s">
        <v>1137</v>
      </c>
      <c r="E402" s="1" t="s">
        <v>1138</v>
      </c>
      <c r="F402" s="1" t="s">
        <v>1144</v>
      </c>
      <c r="G402" s="4" t="str">
        <f>LEFT(F402,FIND(".",F402,1)-1)</f>
        <v>ENSCAFT00000079457</v>
      </c>
      <c r="H402" s="1" t="s">
        <v>18</v>
      </c>
      <c r="I402" s="1" t="s">
        <v>141</v>
      </c>
      <c r="J402" s="1" t="s">
        <v>1145</v>
      </c>
      <c r="K402" s="1" t="s">
        <v>1145</v>
      </c>
      <c r="L402" s="1">
        <v>1646</v>
      </c>
      <c r="M402" s="1" t="s">
        <v>1142</v>
      </c>
      <c r="N402" s="1" t="s">
        <v>1143</v>
      </c>
      <c r="O402" s="1" t="s">
        <v>23</v>
      </c>
      <c r="P402" s="1" t="s">
        <v>2266</v>
      </c>
      <c r="Q402" t="s">
        <v>2379</v>
      </c>
      <c r="R402" t="s">
        <v>2431</v>
      </c>
      <c r="S402" s="1" t="s">
        <v>2248</v>
      </c>
      <c r="U402" t="s">
        <v>2699</v>
      </c>
      <c r="V402" t="s">
        <v>3170</v>
      </c>
      <c r="W402">
        <v>-1</v>
      </c>
      <c r="X402" t="s">
        <v>2438</v>
      </c>
      <c r="Z402" t="s">
        <v>3586</v>
      </c>
    </row>
    <row r="403" spans="1:27" x14ac:dyDescent="0.2">
      <c r="A403" s="1" t="s">
        <v>2105</v>
      </c>
      <c r="B403" s="1" t="s">
        <v>2111</v>
      </c>
      <c r="C403" s="1" t="s">
        <v>1136</v>
      </c>
      <c r="D403" s="1" t="s">
        <v>1137</v>
      </c>
      <c r="E403" s="1" t="s">
        <v>1138</v>
      </c>
      <c r="F403" s="1" t="s">
        <v>1139</v>
      </c>
      <c r="G403" s="4" t="str">
        <f>LEFT(F403,FIND(".",F403,1)-1)</f>
        <v>ENSCAFT00000013905</v>
      </c>
      <c r="H403" s="1" t="s">
        <v>18</v>
      </c>
      <c r="I403" s="1" t="s">
        <v>141</v>
      </c>
      <c r="J403" s="1" t="s">
        <v>1140</v>
      </c>
      <c r="K403" s="1" t="s">
        <v>1141</v>
      </c>
      <c r="L403" s="1">
        <v>1639</v>
      </c>
      <c r="M403" s="1" t="s">
        <v>1142</v>
      </c>
      <c r="N403" s="1" t="s">
        <v>1143</v>
      </c>
      <c r="O403" s="1" t="s">
        <v>23</v>
      </c>
      <c r="P403" s="1" t="s">
        <v>2266</v>
      </c>
      <c r="Q403" t="s">
        <v>2379</v>
      </c>
      <c r="R403" t="s">
        <v>2431</v>
      </c>
      <c r="S403" s="1" t="s">
        <v>2247</v>
      </c>
      <c r="U403" t="s">
        <v>2631</v>
      </c>
      <c r="V403" t="s">
        <v>3102</v>
      </c>
      <c r="W403">
        <v>-1</v>
      </c>
      <c r="X403" t="s">
        <v>2438</v>
      </c>
      <c r="Z403" t="s">
        <v>3531</v>
      </c>
    </row>
    <row r="404" spans="1:27" x14ac:dyDescent="0.2">
      <c r="A404" s="1" t="s">
        <v>2105</v>
      </c>
      <c r="B404" s="1" t="s">
        <v>2111</v>
      </c>
      <c r="C404" s="1" t="s">
        <v>1136</v>
      </c>
      <c r="D404" s="1" t="s">
        <v>1137</v>
      </c>
      <c r="E404" s="1" t="s">
        <v>1138</v>
      </c>
      <c r="F404" s="1" t="s">
        <v>1146</v>
      </c>
      <c r="G404" s="4" t="str">
        <f>LEFT(F404,FIND(".",F404,1)-1)</f>
        <v>ENSCAFT00000079844</v>
      </c>
      <c r="H404" s="1" t="s">
        <v>18</v>
      </c>
      <c r="I404" s="1" t="s">
        <v>141</v>
      </c>
      <c r="J404" s="1" t="s">
        <v>1147</v>
      </c>
      <c r="K404" s="1" t="s">
        <v>1148</v>
      </c>
      <c r="L404" s="1">
        <v>1615</v>
      </c>
      <c r="M404" s="1" t="s">
        <v>1142</v>
      </c>
      <c r="N404" s="1" t="s">
        <v>1143</v>
      </c>
      <c r="O404" s="1" t="s">
        <v>23</v>
      </c>
      <c r="P404" s="1" t="s">
        <v>2266</v>
      </c>
      <c r="Q404" t="s">
        <v>2379</v>
      </c>
      <c r="R404" t="s">
        <v>2431</v>
      </c>
      <c r="S404" s="1" t="s">
        <v>2246</v>
      </c>
      <c r="U404" t="s">
        <v>2701</v>
      </c>
      <c r="V404" t="s">
        <v>3172</v>
      </c>
      <c r="W404">
        <v>-1</v>
      </c>
      <c r="X404" t="s">
        <v>2438</v>
      </c>
      <c r="Z404" t="s">
        <v>3588</v>
      </c>
    </row>
    <row r="405" spans="1:27" x14ac:dyDescent="0.2">
      <c r="A405" s="1" t="s">
        <v>2105</v>
      </c>
      <c r="B405" s="1" t="s">
        <v>2111</v>
      </c>
      <c r="C405" s="1" t="s">
        <v>1136</v>
      </c>
      <c r="D405" s="1" t="s">
        <v>1137</v>
      </c>
      <c r="E405" s="1" t="s">
        <v>1138</v>
      </c>
      <c r="F405" s="1" t="s">
        <v>1149</v>
      </c>
      <c r="G405" s="4" t="str">
        <f>LEFT(F405,FIND(".",F405,1)-1)</f>
        <v>ENSCAFT00000082893</v>
      </c>
      <c r="H405" s="1" t="s">
        <v>18</v>
      </c>
      <c r="I405" s="1" t="s">
        <v>141</v>
      </c>
      <c r="J405" s="1" t="s">
        <v>1150</v>
      </c>
      <c r="K405" s="1" t="s">
        <v>1151</v>
      </c>
      <c r="L405" s="1">
        <v>1659</v>
      </c>
      <c r="M405" s="1" t="s">
        <v>1142</v>
      </c>
      <c r="N405" s="1" t="s">
        <v>1143</v>
      </c>
      <c r="O405" s="1" t="s">
        <v>23</v>
      </c>
      <c r="P405" s="1" t="s">
        <v>2266</v>
      </c>
      <c r="Q405" t="s">
        <v>2379</v>
      </c>
      <c r="R405" t="s">
        <v>2431</v>
      </c>
      <c r="S405" s="1" t="s">
        <v>2248</v>
      </c>
      <c r="U405" t="s">
        <v>2711</v>
      </c>
      <c r="V405" t="s">
        <v>3182</v>
      </c>
      <c r="W405">
        <v>-1</v>
      </c>
      <c r="X405" t="s">
        <v>2438</v>
      </c>
      <c r="Z405" t="s">
        <v>3595</v>
      </c>
    </row>
    <row r="406" spans="1:27" x14ac:dyDescent="0.2">
      <c r="A406" s="1" t="s">
        <v>2105</v>
      </c>
      <c r="B406" s="1" t="s">
        <v>2111</v>
      </c>
      <c r="C406" s="1" t="s">
        <v>1136</v>
      </c>
      <c r="D406" s="1" t="s">
        <v>1137</v>
      </c>
      <c r="E406" s="1" t="s">
        <v>1138</v>
      </c>
      <c r="F406" s="1" t="s">
        <v>1152</v>
      </c>
      <c r="G406" s="4" t="str">
        <f>LEFT(F406,FIND(".",F406,1)-1)</f>
        <v>ENSCAFT00000085170</v>
      </c>
      <c r="H406" s="1" t="s">
        <v>18</v>
      </c>
      <c r="I406" s="1" t="s">
        <v>141</v>
      </c>
      <c r="J406" s="1" t="s">
        <v>1153</v>
      </c>
      <c r="K406" s="1" t="s">
        <v>1154</v>
      </c>
      <c r="L406" s="1">
        <v>1570</v>
      </c>
      <c r="M406" s="1" t="s">
        <v>1142</v>
      </c>
      <c r="N406" s="1" t="s">
        <v>1143</v>
      </c>
      <c r="O406" s="1" t="s">
        <v>23</v>
      </c>
      <c r="P406" s="1" t="s">
        <v>2266</v>
      </c>
      <c r="Q406" t="s">
        <v>2379</v>
      </c>
      <c r="R406" t="s">
        <v>2431</v>
      </c>
      <c r="S406" s="1" t="s">
        <v>2246</v>
      </c>
      <c r="U406" t="s">
        <v>2722</v>
      </c>
      <c r="V406" t="s">
        <v>3193</v>
      </c>
      <c r="W406">
        <v>-1</v>
      </c>
      <c r="X406" t="s">
        <v>2438</v>
      </c>
      <c r="Z406" t="s">
        <v>3602</v>
      </c>
    </row>
    <row r="407" spans="1:27" x14ac:dyDescent="0.2">
      <c r="A407" s="1" t="s">
        <v>2105</v>
      </c>
      <c r="B407" s="1" t="s">
        <v>2111</v>
      </c>
      <c r="C407" s="1" t="s">
        <v>1155</v>
      </c>
      <c r="D407" s="1" t="s">
        <v>23</v>
      </c>
      <c r="E407" s="1" t="s">
        <v>1156</v>
      </c>
      <c r="F407" s="1" t="s">
        <v>1157</v>
      </c>
      <c r="G407" s="4" t="str">
        <f>LEFT(F407,FIND(".",F407,1)-1)</f>
        <v>ENSCAFT00000014104</v>
      </c>
      <c r="H407" s="1" t="s">
        <v>18</v>
      </c>
      <c r="I407" s="1" t="s">
        <v>19</v>
      </c>
      <c r="J407" s="1" t="s">
        <v>1158</v>
      </c>
      <c r="K407" s="1" t="s">
        <v>1158</v>
      </c>
      <c r="L407" s="1" t="s">
        <v>1159</v>
      </c>
      <c r="M407" s="1" t="s">
        <v>1160</v>
      </c>
      <c r="N407" s="1" t="s">
        <v>1161</v>
      </c>
      <c r="O407" s="1" t="s">
        <v>23</v>
      </c>
      <c r="P407" s="1" t="s">
        <v>2265</v>
      </c>
      <c r="Q407" t="s">
        <v>2292</v>
      </c>
      <c r="R407" t="s">
        <v>2431</v>
      </c>
      <c r="S407" s="1" t="s">
        <v>2146</v>
      </c>
      <c r="U407" t="s">
        <v>2593</v>
      </c>
      <c r="V407" t="s">
        <v>3067</v>
      </c>
      <c r="W407">
        <v>-1</v>
      </c>
      <c r="X407" t="s">
        <v>2437</v>
      </c>
      <c r="Y407" t="s">
        <v>2292</v>
      </c>
      <c r="Z407" t="s">
        <v>3498</v>
      </c>
    </row>
    <row r="408" spans="1:27" x14ac:dyDescent="0.2">
      <c r="A408" s="1" t="s">
        <v>2105</v>
      </c>
      <c r="B408" s="1" t="s">
        <v>2110</v>
      </c>
      <c r="C408" s="1" t="s">
        <v>1450</v>
      </c>
      <c r="D408" s="1" t="s">
        <v>23</v>
      </c>
      <c r="E408" s="1" t="s">
        <v>1451</v>
      </c>
      <c r="F408" s="1" t="s">
        <v>1454</v>
      </c>
      <c r="G408" s="4" t="str">
        <f>LEFT(F408,FIND(".",F408,1)-1)</f>
        <v>ENSCAFT00000071919</v>
      </c>
      <c r="H408" s="1" t="s">
        <v>18</v>
      </c>
      <c r="I408" s="1" t="s">
        <v>19</v>
      </c>
      <c r="J408" s="1">
        <v>1489</v>
      </c>
      <c r="K408" s="1">
        <v>1489</v>
      </c>
      <c r="L408" s="1">
        <v>497</v>
      </c>
      <c r="M408" s="1" t="s">
        <v>986</v>
      </c>
      <c r="N408" s="1" t="s">
        <v>1453</v>
      </c>
      <c r="O408" s="1" t="s">
        <v>23</v>
      </c>
      <c r="P408" s="1" t="s">
        <v>2265</v>
      </c>
      <c r="Q408" t="s">
        <v>2372</v>
      </c>
      <c r="R408" t="s">
        <v>2431</v>
      </c>
      <c r="S408" s="1" t="s">
        <v>2171</v>
      </c>
      <c r="U408" t="s">
        <v>2843</v>
      </c>
      <c r="V408" t="s">
        <v>3312</v>
      </c>
      <c r="W408">
        <v>1</v>
      </c>
      <c r="X408" t="s">
        <v>2438</v>
      </c>
      <c r="Z408" t="s">
        <v>3711</v>
      </c>
      <c r="AA408">
        <v>16</v>
      </c>
    </row>
    <row r="409" spans="1:27" x14ac:dyDescent="0.2">
      <c r="A409" s="1" t="s">
        <v>2105</v>
      </c>
      <c r="B409" s="1" t="s">
        <v>2110</v>
      </c>
      <c r="C409" s="1" t="s">
        <v>1450</v>
      </c>
      <c r="D409" s="1" t="s">
        <v>23</v>
      </c>
      <c r="E409" s="1" t="s">
        <v>1451</v>
      </c>
      <c r="F409" s="1" t="s">
        <v>1452</v>
      </c>
      <c r="G409" s="4" t="str">
        <f>LEFT(F409,FIND(".",F409,1)-1)</f>
        <v>ENSCAFT00000063476</v>
      </c>
      <c r="H409" s="1" t="s">
        <v>18</v>
      </c>
      <c r="I409" s="1" t="s">
        <v>19</v>
      </c>
      <c r="J409" s="1">
        <v>1456</v>
      </c>
      <c r="K409" s="1">
        <v>1456</v>
      </c>
      <c r="L409" s="1">
        <v>486</v>
      </c>
      <c r="M409" s="1" t="s">
        <v>986</v>
      </c>
      <c r="N409" s="1" t="s">
        <v>1453</v>
      </c>
      <c r="O409" s="1" t="s">
        <v>23</v>
      </c>
      <c r="P409" s="1" t="s">
        <v>2265</v>
      </c>
      <c r="Q409" t="s">
        <v>2372</v>
      </c>
      <c r="R409" t="s">
        <v>2431</v>
      </c>
      <c r="S409" s="1" t="s">
        <v>2171</v>
      </c>
      <c r="U409" t="s">
        <v>2884</v>
      </c>
      <c r="V409" t="s">
        <v>3353</v>
      </c>
      <c r="W409">
        <v>1</v>
      </c>
      <c r="X409" t="s">
        <v>2438</v>
      </c>
      <c r="Z409" t="s">
        <v>3751</v>
      </c>
      <c r="AA409">
        <v>16</v>
      </c>
    </row>
    <row r="410" spans="1:27" x14ac:dyDescent="0.2">
      <c r="A410" s="1" t="s">
        <v>2105</v>
      </c>
      <c r="B410" s="1" t="s">
        <v>2110</v>
      </c>
      <c r="C410" s="1" t="s">
        <v>1461</v>
      </c>
      <c r="D410" s="1" t="s">
        <v>1462</v>
      </c>
      <c r="E410" s="1" t="s">
        <v>1463</v>
      </c>
      <c r="F410" s="1" t="s">
        <v>1464</v>
      </c>
      <c r="G410" s="4" t="str">
        <f>LEFT(F410,FIND(".",F410,1)-1)</f>
        <v>ENSCAFT00000038653</v>
      </c>
      <c r="H410" s="1" t="s">
        <v>18</v>
      </c>
      <c r="I410" s="1" t="s">
        <v>141</v>
      </c>
      <c r="J410" s="1" t="s">
        <v>1465</v>
      </c>
      <c r="K410" s="1" t="s">
        <v>1466</v>
      </c>
      <c r="L410" s="1">
        <v>46</v>
      </c>
      <c r="M410" s="1" t="s">
        <v>1467</v>
      </c>
      <c r="N410" s="1" t="s">
        <v>1468</v>
      </c>
      <c r="O410" s="1" t="s">
        <v>23</v>
      </c>
      <c r="P410" s="1" t="s">
        <v>2266</v>
      </c>
      <c r="Q410" t="s">
        <v>2351</v>
      </c>
      <c r="R410" t="s">
        <v>2431</v>
      </c>
      <c r="S410" s="1" t="s">
        <v>2144</v>
      </c>
      <c r="U410" t="s">
        <v>2803</v>
      </c>
      <c r="V410" t="s">
        <v>3272</v>
      </c>
      <c r="W410">
        <v>1</v>
      </c>
      <c r="X410" t="s">
        <v>2438</v>
      </c>
      <c r="Z410" t="s">
        <v>3673</v>
      </c>
      <c r="AA410">
        <v>12</v>
      </c>
    </row>
    <row r="411" spans="1:27" x14ac:dyDescent="0.2">
      <c r="A411" s="1" t="s">
        <v>2105</v>
      </c>
      <c r="B411" s="1" t="s">
        <v>2111</v>
      </c>
      <c r="C411" s="1" t="s">
        <v>1162</v>
      </c>
      <c r="D411" s="1" t="s">
        <v>23</v>
      </c>
      <c r="E411" s="1" t="s">
        <v>1163</v>
      </c>
      <c r="F411" s="1" t="s">
        <v>1164</v>
      </c>
      <c r="G411" s="4" t="str">
        <f>LEFT(F411,FIND(".",F411,1)-1)</f>
        <v>ENSCAFT00000083496</v>
      </c>
      <c r="H411" s="1" t="s">
        <v>18</v>
      </c>
      <c r="I411" s="1" t="s">
        <v>102</v>
      </c>
      <c r="J411" s="1" t="s">
        <v>1165</v>
      </c>
      <c r="K411" s="1" t="s">
        <v>1166</v>
      </c>
      <c r="L411" s="1" t="s">
        <v>1167</v>
      </c>
      <c r="M411" s="1" t="s">
        <v>23</v>
      </c>
      <c r="N411" s="1" t="s">
        <v>1168</v>
      </c>
      <c r="O411" s="1" t="s">
        <v>23</v>
      </c>
      <c r="P411" s="1" t="s">
        <v>2266</v>
      </c>
      <c r="Q411" t="s">
        <v>2278</v>
      </c>
      <c r="R411" t="s">
        <v>2431</v>
      </c>
      <c r="S411" s="1" t="s">
        <v>2127</v>
      </c>
      <c r="U411" t="s">
        <v>2908</v>
      </c>
      <c r="W411">
        <v>1</v>
      </c>
      <c r="X411" t="s">
        <v>2438</v>
      </c>
      <c r="Z411" t="s">
        <v>3775</v>
      </c>
    </row>
    <row r="412" spans="1:27" x14ac:dyDescent="0.2">
      <c r="A412" s="1" t="s">
        <v>2105</v>
      </c>
      <c r="B412" s="1" t="s">
        <v>2111</v>
      </c>
      <c r="C412" s="1" t="s">
        <v>1169</v>
      </c>
      <c r="D412" s="1" t="s">
        <v>23</v>
      </c>
      <c r="E412" s="1" t="s">
        <v>1170</v>
      </c>
      <c r="F412" s="1" t="s">
        <v>1171</v>
      </c>
      <c r="G412" s="4" t="str">
        <f>LEFT(F412,FIND(".",F412,1)-1)</f>
        <v>ENSCAFT00000039302</v>
      </c>
      <c r="H412" s="1" t="s">
        <v>18</v>
      </c>
      <c r="I412" s="1" t="s">
        <v>19</v>
      </c>
      <c r="J412" s="1" t="s">
        <v>1172</v>
      </c>
      <c r="K412" s="1" t="s">
        <v>1173</v>
      </c>
      <c r="L412" s="1" t="s">
        <v>1174</v>
      </c>
      <c r="M412" s="1" t="s">
        <v>1175</v>
      </c>
      <c r="N412" s="1" t="s">
        <v>1176</v>
      </c>
      <c r="O412" s="1" t="s">
        <v>1177</v>
      </c>
      <c r="P412" s="1" t="s">
        <v>2265</v>
      </c>
      <c r="Q412" s="1"/>
      <c r="R412" t="s">
        <v>2431</v>
      </c>
      <c r="S412" s="1" t="s">
        <v>2115</v>
      </c>
      <c r="U412" t="s">
        <v>2464</v>
      </c>
      <c r="V412" t="s">
        <v>2942</v>
      </c>
      <c r="W412">
        <v>1</v>
      </c>
      <c r="Z412" t="s">
        <v>3390</v>
      </c>
      <c r="AA412">
        <v>1</v>
      </c>
    </row>
    <row r="413" spans="1:27" x14ac:dyDescent="0.2">
      <c r="A413" s="1" t="s">
        <v>2105</v>
      </c>
      <c r="B413" s="1" t="s">
        <v>2111</v>
      </c>
      <c r="C413" s="1" t="s">
        <v>1178</v>
      </c>
      <c r="D413" s="1" t="s">
        <v>23</v>
      </c>
      <c r="E413" s="1" t="s">
        <v>1179</v>
      </c>
      <c r="F413" s="1" t="s">
        <v>1180</v>
      </c>
      <c r="G413" s="4" t="str">
        <f>LEFT(F413,FIND(".",F413,1)-1)</f>
        <v>ENSCAFT00000014765</v>
      </c>
      <c r="H413" s="1" t="s">
        <v>18</v>
      </c>
      <c r="I413" s="1" t="s">
        <v>102</v>
      </c>
      <c r="J413" s="1" t="s">
        <v>1181</v>
      </c>
      <c r="K413" s="1" t="s">
        <v>1181</v>
      </c>
      <c r="L413" s="1" t="s">
        <v>1182</v>
      </c>
      <c r="M413" s="1" t="s">
        <v>1183</v>
      </c>
      <c r="N413" s="1" t="s">
        <v>1184</v>
      </c>
      <c r="O413" s="1" t="s">
        <v>23</v>
      </c>
      <c r="P413" s="1" t="s">
        <v>2266</v>
      </c>
      <c r="Q413" t="s">
        <v>2348</v>
      </c>
      <c r="R413" t="s">
        <v>2431</v>
      </c>
      <c r="S413" s="1" t="s">
        <v>2206</v>
      </c>
      <c r="U413" t="s">
        <v>2768</v>
      </c>
      <c r="V413" t="s">
        <v>3237</v>
      </c>
      <c r="W413">
        <v>1</v>
      </c>
      <c r="X413" t="s">
        <v>2438</v>
      </c>
      <c r="Z413" t="s">
        <v>3642</v>
      </c>
      <c r="AA413">
        <v>4</v>
      </c>
    </row>
    <row r="414" spans="1:27" x14ac:dyDescent="0.2">
      <c r="A414" s="1" t="s">
        <v>2105</v>
      </c>
      <c r="B414" s="1" t="s">
        <v>2111</v>
      </c>
      <c r="C414" s="1" t="s">
        <v>1178</v>
      </c>
      <c r="D414" s="1" t="s">
        <v>23</v>
      </c>
      <c r="E414" s="1" t="s">
        <v>1179</v>
      </c>
      <c r="F414" s="1" t="s">
        <v>1185</v>
      </c>
      <c r="G414" s="4" t="str">
        <f>LEFT(F414,FIND(".",F414,1)-1)</f>
        <v>ENSCAFT00000049153</v>
      </c>
      <c r="H414" s="1" t="s">
        <v>18</v>
      </c>
      <c r="I414" s="1" t="s">
        <v>102</v>
      </c>
      <c r="J414" s="1" t="s">
        <v>1186</v>
      </c>
      <c r="K414" s="1" t="s">
        <v>1187</v>
      </c>
      <c r="L414" s="1" t="s">
        <v>1188</v>
      </c>
      <c r="M414" s="1" t="s">
        <v>1183</v>
      </c>
      <c r="N414" s="1" t="s">
        <v>1184</v>
      </c>
      <c r="O414" s="1" t="s">
        <v>23</v>
      </c>
      <c r="P414" s="1" t="s">
        <v>2266</v>
      </c>
      <c r="Q414" t="s">
        <v>2348</v>
      </c>
      <c r="R414" t="s">
        <v>2431</v>
      </c>
      <c r="S414" s="1" t="s">
        <v>2236</v>
      </c>
      <c r="U414" t="s">
        <v>2808</v>
      </c>
      <c r="V414" t="s">
        <v>3277</v>
      </c>
      <c r="W414">
        <v>1</v>
      </c>
      <c r="X414" t="s">
        <v>2438</v>
      </c>
      <c r="Z414" t="s">
        <v>3678</v>
      </c>
      <c r="AA414">
        <v>4</v>
      </c>
    </row>
    <row r="415" spans="1:27" x14ac:dyDescent="0.2">
      <c r="A415" s="1" t="s">
        <v>2105</v>
      </c>
      <c r="B415" s="1" t="s">
        <v>2111</v>
      </c>
      <c r="C415" s="1" t="s">
        <v>1178</v>
      </c>
      <c r="D415" s="1" t="s">
        <v>23</v>
      </c>
      <c r="E415" s="1" t="s">
        <v>1179</v>
      </c>
      <c r="F415" s="1" t="s">
        <v>1189</v>
      </c>
      <c r="G415" s="4" t="str">
        <f>LEFT(F415,FIND(".",F415,1)-1)</f>
        <v>ENSCAFT00000068961</v>
      </c>
      <c r="H415" s="1" t="s">
        <v>18</v>
      </c>
      <c r="I415" s="1" t="s">
        <v>102</v>
      </c>
      <c r="J415" s="1" t="s">
        <v>1186</v>
      </c>
      <c r="K415" s="1" t="s">
        <v>1187</v>
      </c>
      <c r="L415" s="1" t="s">
        <v>1188</v>
      </c>
      <c r="M415" s="1" t="s">
        <v>1183</v>
      </c>
      <c r="N415" s="1" t="s">
        <v>1184</v>
      </c>
      <c r="O415" s="1" t="s">
        <v>23</v>
      </c>
      <c r="P415" s="1" t="s">
        <v>2266</v>
      </c>
      <c r="Q415" t="s">
        <v>2348</v>
      </c>
      <c r="R415" t="s">
        <v>2431</v>
      </c>
      <c r="S415" s="1" t="s">
        <v>2235</v>
      </c>
      <c r="U415" t="s">
        <v>2860</v>
      </c>
      <c r="V415" t="s">
        <v>3329</v>
      </c>
      <c r="W415">
        <v>1</v>
      </c>
      <c r="X415" t="s">
        <v>2438</v>
      </c>
      <c r="Z415" t="s">
        <v>3728</v>
      </c>
      <c r="AA415">
        <v>4</v>
      </c>
    </row>
    <row r="416" spans="1:27" x14ac:dyDescent="0.2">
      <c r="A416" s="1" t="s">
        <v>2105</v>
      </c>
      <c r="B416" s="1" t="s">
        <v>2111</v>
      </c>
      <c r="C416" s="1" t="s">
        <v>1178</v>
      </c>
      <c r="D416" s="1" t="s">
        <v>23</v>
      </c>
      <c r="E416" s="1" t="s">
        <v>1179</v>
      </c>
      <c r="F416" s="1" t="s">
        <v>1190</v>
      </c>
      <c r="G416" s="4" t="str">
        <f>LEFT(F416,FIND(".",F416,1)-1)</f>
        <v>ENSCAFT00000093866</v>
      </c>
      <c r="H416" s="1" t="s">
        <v>18</v>
      </c>
      <c r="I416" s="1" t="s">
        <v>102</v>
      </c>
      <c r="J416" s="1" t="s">
        <v>1186</v>
      </c>
      <c r="K416" s="1" t="s">
        <v>1187</v>
      </c>
      <c r="L416" s="1" t="s">
        <v>1188</v>
      </c>
      <c r="M416" s="1" t="s">
        <v>1183</v>
      </c>
      <c r="N416" s="1" t="s">
        <v>1184</v>
      </c>
      <c r="O416" s="1" t="s">
        <v>23</v>
      </c>
      <c r="P416" s="1" t="s">
        <v>2266</v>
      </c>
      <c r="Q416" t="s">
        <v>2348</v>
      </c>
      <c r="R416" t="s">
        <v>2431</v>
      </c>
      <c r="S416" s="1" t="s">
        <v>2234</v>
      </c>
      <c r="U416" t="s">
        <v>2896</v>
      </c>
      <c r="V416" t="s">
        <v>3365</v>
      </c>
      <c r="W416">
        <v>1</v>
      </c>
      <c r="X416" t="s">
        <v>2438</v>
      </c>
      <c r="Z416" t="s">
        <v>3763</v>
      </c>
      <c r="AA416">
        <v>4</v>
      </c>
    </row>
    <row r="417" spans="1:27" x14ac:dyDescent="0.2">
      <c r="A417" s="1" t="s">
        <v>2105</v>
      </c>
      <c r="B417" s="1" t="s">
        <v>2111</v>
      </c>
      <c r="C417" s="1" t="s">
        <v>1191</v>
      </c>
      <c r="D417" s="1" t="s">
        <v>23</v>
      </c>
      <c r="E417" s="1" t="s">
        <v>1192</v>
      </c>
      <c r="F417" s="1" t="s">
        <v>1193</v>
      </c>
      <c r="G417" s="4" t="str">
        <f>LEFT(F417,FIND(".",F417,1)-1)</f>
        <v>ENSCAFT00000045475</v>
      </c>
      <c r="H417" s="1" t="s">
        <v>18</v>
      </c>
      <c r="I417" s="1" t="s">
        <v>19</v>
      </c>
      <c r="J417" s="1" t="s">
        <v>1194</v>
      </c>
      <c r="K417" s="1" t="s">
        <v>1194</v>
      </c>
      <c r="L417" s="1" t="s">
        <v>1195</v>
      </c>
      <c r="M417" s="1" t="s">
        <v>1196</v>
      </c>
      <c r="N417" s="1" t="s">
        <v>1197</v>
      </c>
      <c r="O417" s="1" t="s">
        <v>23</v>
      </c>
      <c r="P417" s="1" t="s">
        <v>2265</v>
      </c>
      <c r="Q417" t="s">
        <v>2395</v>
      </c>
      <c r="R417" t="s">
        <v>2431</v>
      </c>
      <c r="S417" s="1" t="s">
        <v>2169</v>
      </c>
      <c r="U417" t="s">
        <v>2659</v>
      </c>
      <c r="V417" t="s">
        <v>3130</v>
      </c>
      <c r="W417">
        <v>-1</v>
      </c>
      <c r="X417" t="s">
        <v>2438</v>
      </c>
      <c r="Z417" t="s">
        <v>3554</v>
      </c>
    </row>
    <row r="418" spans="1:27" x14ac:dyDescent="0.2">
      <c r="A418" s="1" t="s">
        <v>2105</v>
      </c>
      <c r="B418" s="1" t="s">
        <v>2111</v>
      </c>
      <c r="C418" s="1" t="s">
        <v>1198</v>
      </c>
      <c r="D418" s="1" t="s">
        <v>23</v>
      </c>
      <c r="E418" s="1" t="s">
        <v>1199</v>
      </c>
      <c r="F418" s="1" t="s">
        <v>1200</v>
      </c>
      <c r="G418" s="4" t="str">
        <f>LEFT(F418,FIND(".",F418,1)-1)</f>
        <v>ENSCAFT00000011709</v>
      </c>
      <c r="H418" s="1" t="s">
        <v>18</v>
      </c>
      <c r="I418" s="1" t="s">
        <v>102</v>
      </c>
      <c r="J418" s="1" t="s">
        <v>1201</v>
      </c>
      <c r="K418" s="1" t="s">
        <v>1202</v>
      </c>
      <c r="L418" s="1" t="s">
        <v>1203</v>
      </c>
      <c r="M418" s="1" t="s">
        <v>1204</v>
      </c>
      <c r="N418" s="1" t="s">
        <v>1205</v>
      </c>
      <c r="O418" s="1" t="s">
        <v>23</v>
      </c>
      <c r="P418" s="1" t="s">
        <v>2266</v>
      </c>
      <c r="Q418" t="s">
        <v>2321</v>
      </c>
      <c r="R418" t="s">
        <v>2431</v>
      </c>
      <c r="S418" s="1" t="s">
        <v>2124</v>
      </c>
      <c r="U418" t="s">
        <v>2765</v>
      </c>
      <c r="V418" t="s">
        <v>3234</v>
      </c>
      <c r="W418">
        <v>1</v>
      </c>
      <c r="X418" t="s">
        <v>2438</v>
      </c>
      <c r="Z418" t="s">
        <v>3639</v>
      </c>
      <c r="AA418">
        <v>6</v>
      </c>
    </row>
    <row r="419" spans="1:27" x14ac:dyDescent="0.2">
      <c r="A419" s="1" t="s">
        <v>2105</v>
      </c>
      <c r="B419" s="1" t="s">
        <v>2110</v>
      </c>
      <c r="C419" s="1" t="s">
        <v>1469</v>
      </c>
      <c r="D419" s="1" t="s">
        <v>15</v>
      </c>
      <c r="E419" s="1" t="s">
        <v>1199</v>
      </c>
      <c r="F419" s="1" t="s">
        <v>1200</v>
      </c>
      <c r="G419" s="4" t="str">
        <f>LEFT(F419,FIND(".",F419,1)-1)</f>
        <v>ENSCAFT00000011709</v>
      </c>
      <c r="H419" s="1" t="s">
        <v>18</v>
      </c>
      <c r="I419" s="1" t="s">
        <v>19</v>
      </c>
      <c r="J419" s="1" t="s">
        <v>1470</v>
      </c>
      <c r="K419" s="1" t="s">
        <v>1471</v>
      </c>
      <c r="L419" s="1">
        <v>131</v>
      </c>
      <c r="M419" s="1" t="s">
        <v>21</v>
      </c>
      <c r="N419" s="1" t="s">
        <v>1472</v>
      </c>
      <c r="O419" s="1" t="s">
        <v>23</v>
      </c>
      <c r="P419" s="1" t="s">
        <v>2265</v>
      </c>
      <c r="Q419" t="s">
        <v>2321</v>
      </c>
      <c r="R419" t="s">
        <v>2431</v>
      </c>
      <c r="S419" s="1" t="s">
        <v>2124</v>
      </c>
      <c r="U419" t="s">
        <v>2764</v>
      </c>
      <c r="V419" t="s">
        <v>3233</v>
      </c>
      <c r="W419">
        <v>1</v>
      </c>
      <c r="X419" t="s">
        <v>2438</v>
      </c>
      <c r="Z419" t="s">
        <v>3639</v>
      </c>
    </row>
    <row r="420" spans="1:27" x14ac:dyDescent="0.2">
      <c r="A420" s="1" t="s">
        <v>2105</v>
      </c>
      <c r="B420" s="1" t="s">
        <v>2111</v>
      </c>
      <c r="C420" s="1" t="s">
        <v>1206</v>
      </c>
      <c r="D420" s="1" t="s">
        <v>23</v>
      </c>
      <c r="E420" s="1" t="s">
        <v>1207</v>
      </c>
      <c r="F420" s="1" t="s">
        <v>1208</v>
      </c>
      <c r="G420" s="4" t="str">
        <f>LEFT(F420,FIND(".",F420,1)-1)</f>
        <v>ENSCAFT00000012076</v>
      </c>
      <c r="H420" s="1" t="s">
        <v>18</v>
      </c>
      <c r="I420" s="1" t="s">
        <v>102</v>
      </c>
      <c r="J420" s="1" t="s">
        <v>1209</v>
      </c>
      <c r="K420" s="1" t="s">
        <v>1210</v>
      </c>
      <c r="L420" s="1" t="s">
        <v>1211</v>
      </c>
      <c r="M420" s="1" t="s">
        <v>1212</v>
      </c>
      <c r="N420" s="1" t="s">
        <v>1213</v>
      </c>
      <c r="O420" s="1" t="s">
        <v>1214</v>
      </c>
      <c r="P420" s="1" t="s">
        <v>2266</v>
      </c>
      <c r="Q420" s="1"/>
      <c r="R420" t="s">
        <v>2431</v>
      </c>
      <c r="S420" s="1" t="s">
        <v>2223</v>
      </c>
      <c r="U420" t="s">
        <v>2452</v>
      </c>
      <c r="V420" t="s">
        <v>2930</v>
      </c>
      <c r="W420">
        <v>-1</v>
      </c>
      <c r="Z420" t="s">
        <v>3381</v>
      </c>
    </row>
    <row r="421" spans="1:27" x14ac:dyDescent="0.2">
      <c r="A421" s="1" t="s">
        <v>2105</v>
      </c>
      <c r="B421" s="1" t="s">
        <v>2110</v>
      </c>
      <c r="C421" s="1" t="s">
        <v>1473</v>
      </c>
      <c r="D421" s="1" t="s">
        <v>23</v>
      </c>
      <c r="E421" s="1" t="s">
        <v>1474</v>
      </c>
      <c r="F421" s="1" t="s">
        <v>1475</v>
      </c>
      <c r="G421" s="4" t="str">
        <f>LEFT(F421,FIND(".",F421,1)-1)</f>
        <v>ENSCAFT00000019989</v>
      </c>
      <c r="H421" s="1" t="s">
        <v>18</v>
      </c>
      <c r="I421" s="1" t="s">
        <v>1476</v>
      </c>
      <c r="J421" s="1" t="s">
        <v>23</v>
      </c>
      <c r="K421" s="1" t="s">
        <v>23</v>
      </c>
      <c r="L421" s="1" t="s">
        <v>23</v>
      </c>
      <c r="M421" s="1" t="s">
        <v>23</v>
      </c>
      <c r="N421" s="1" t="s">
        <v>23</v>
      </c>
      <c r="O421" s="1" t="s">
        <v>23</v>
      </c>
      <c r="P421" s="1" t="s">
        <v>2265</v>
      </c>
      <c r="Q421" t="s">
        <v>2332</v>
      </c>
      <c r="R421" t="s">
        <v>2431</v>
      </c>
      <c r="T421" t="s">
        <v>2170</v>
      </c>
      <c r="U421" t="s">
        <v>2742</v>
      </c>
      <c r="W421">
        <v>-1</v>
      </c>
      <c r="X421" t="s">
        <v>2438</v>
      </c>
      <c r="Z421" t="s">
        <v>3618</v>
      </c>
    </row>
    <row r="422" spans="1:27" x14ac:dyDescent="0.2">
      <c r="A422" s="1" t="s">
        <v>2105</v>
      </c>
      <c r="B422" s="1" t="s">
        <v>2110</v>
      </c>
      <c r="C422" s="1" t="s">
        <v>1477</v>
      </c>
      <c r="D422" s="1" t="s">
        <v>23</v>
      </c>
      <c r="E422" s="1" t="s">
        <v>1478</v>
      </c>
      <c r="F422" s="1" t="s">
        <v>1482</v>
      </c>
      <c r="G422" s="4" t="str">
        <f>LEFT(F422,FIND(".",F422,1)-1)</f>
        <v>ENSCAFT00000075253</v>
      </c>
      <c r="H422" s="1" t="s">
        <v>18</v>
      </c>
      <c r="I422" s="1" t="s">
        <v>19</v>
      </c>
      <c r="J422" s="1">
        <v>997</v>
      </c>
      <c r="K422" s="1">
        <v>640</v>
      </c>
      <c r="L422" s="1">
        <v>214</v>
      </c>
      <c r="M422" s="1" t="s">
        <v>135</v>
      </c>
      <c r="N422" s="1" t="s">
        <v>1339</v>
      </c>
      <c r="O422" s="1" t="s">
        <v>1480</v>
      </c>
      <c r="P422" s="1" t="s">
        <v>2265</v>
      </c>
      <c r="Q422" s="1"/>
      <c r="R422" t="s">
        <v>2431</v>
      </c>
      <c r="S422" s="1" t="s">
        <v>2127</v>
      </c>
      <c r="U422" t="s">
        <v>2488</v>
      </c>
      <c r="V422" t="s">
        <v>2964</v>
      </c>
      <c r="W422">
        <v>1</v>
      </c>
      <c r="Z422" t="s">
        <v>3411</v>
      </c>
    </row>
    <row r="423" spans="1:27" x14ac:dyDescent="0.2">
      <c r="A423" s="1" t="s">
        <v>2105</v>
      </c>
      <c r="B423" s="1" t="s">
        <v>2110</v>
      </c>
      <c r="C423" s="1" t="s">
        <v>1477</v>
      </c>
      <c r="D423" s="1" t="s">
        <v>23</v>
      </c>
      <c r="E423" s="1" t="s">
        <v>1478</v>
      </c>
      <c r="F423" s="1" t="s">
        <v>1481</v>
      </c>
      <c r="G423" s="4" t="str">
        <f>LEFT(F423,FIND(".",F423,1)-1)</f>
        <v>ENSCAFT00000074726</v>
      </c>
      <c r="H423" s="1" t="s">
        <v>18</v>
      </c>
      <c r="I423" s="1" t="s">
        <v>19</v>
      </c>
      <c r="J423" s="1">
        <v>669</v>
      </c>
      <c r="K423" s="1">
        <v>640</v>
      </c>
      <c r="L423" s="1">
        <v>214</v>
      </c>
      <c r="M423" s="1" t="s">
        <v>135</v>
      </c>
      <c r="N423" s="1" t="s">
        <v>1339</v>
      </c>
      <c r="O423" s="1" t="s">
        <v>1480</v>
      </c>
      <c r="P423" s="1" t="s">
        <v>2265</v>
      </c>
      <c r="Q423" s="1"/>
      <c r="R423" t="s">
        <v>2431</v>
      </c>
      <c r="S423" s="1" t="s">
        <v>2127</v>
      </c>
      <c r="U423" t="s">
        <v>2494</v>
      </c>
      <c r="V423" t="s">
        <v>2970</v>
      </c>
      <c r="W423">
        <v>1</v>
      </c>
      <c r="Z423" t="s">
        <v>3415</v>
      </c>
    </row>
    <row r="424" spans="1:27" x14ac:dyDescent="0.2">
      <c r="A424" s="1" t="s">
        <v>2105</v>
      </c>
      <c r="B424" s="1" t="s">
        <v>2110</v>
      </c>
      <c r="C424" s="1" t="s">
        <v>1477</v>
      </c>
      <c r="D424" s="1" t="s">
        <v>23</v>
      </c>
      <c r="E424" s="1" t="s">
        <v>1478</v>
      </c>
      <c r="F424" s="1" t="s">
        <v>1479</v>
      </c>
      <c r="G424" s="4" t="str">
        <f>LEFT(F424,FIND(".",F424,1)-1)</f>
        <v>ENSCAFT00000069737</v>
      </c>
      <c r="H424" s="1" t="s">
        <v>18</v>
      </c>
      <c r="I424" s="1" t="s">
        <v>19</v>
      </c>
      <c r="J424" s="1">
        <v>1185</v>
      </c>
      <c r="K424" s="1">
        <v>640</v>
      </c>
      <c r="L424" s="1">
        <v>214</v>
      </c>
      <c r="M424" s="1" t="s">
        <v>135</v>
      </c>
      <c r="N424" s="1" t="s">
        <v>1339</v>
      </c>
      <c r="O424" s="1" t="s">
        <v>1480</v>
      </c>
      <c r="P424" s="1" t="s">
        <v>2265</v>
      </c>
      <c r="Q424" s="1"/>
      <c r="R424" t="s">
        <v>2431</v>
      </c>
      <c r="S424" s="1" t="s">
        <v>2127</v>
      </c>
      <c r="U424" t="s">
        <v>2524</v>
      </c>
      <c r="V424" t="s">
        <v>2999</v>
      </c>
      <c r="W424">
        <v>1</v>
      </c>
      <c r="Z424" t="s">
        <v>3439</v>
      </c>
    </row>
    <row r="425" spans="1:27" x14ac:dyDescent="0.2">
      <c r="A425" s="1" t="s">
        <v>2105</v>
      </c>
      <c r="B425" s="1" t="s">
        <v>2110</v>
      </c>
      <c r="C425" s="1" t="s">
        <v>1477</v>
      </c>
      <c r="D425" s="1" t="s">
        <v>23</v>
      </c>
      <c r="E425" s="1" t="s">
        <v>1478</v>
      </c>
      <c r="F425" s="1" t="s">
        <v>1484</v>
      </c>
      <c r="G425" s="4" t="str">
        <f>LEFT(F425,FIND(".",F425,1)-1)</f>
        <v>ENSCAFT00000091226</v>
      </c>
      <c r="H425" s="1" t="s">
        <v>18</v>
      </c>
      <c r="I425" s="1" t="s">
        <v>19</v>
      </c>
      <c r="J425" s="1">
        <v>674</v>
      </c>
      <c r="K425" s="1">
        <v>640</v>
      </c>
      <c r="L425" s="1">
        <v>214</v>
      </c>
      <c r="M425" s="1" t="s">
        <v>135</v>
      </c>
      <c r="N425" s="1" t="s">
        <v>1339</v>
      </c>
      <c r="O425" s="1" t="s">
        <v>1480</v>
      </c>
      <c r="P425" s="1" t="s">
        <v>2265</v>
      </c>
      <c r="Q425" s="1"/>
      <c r="R425" t="s">
        <v>2431</v>
      </c>
      <c r="S425" s="1" t="s">
        <v>2127</v>
      </c>
      <c r="U425" t="s">
        <v>2534</v>
      </c>
      <c r="V425" t="s">
        <v>3009</v>
      </c>
      <c r="W425">
        <v>1</v>
      </c>
      <c r="Z425" t="s">
        <v>3448</v>
      </c>
    </row>
    <row r="426" spans="1:27" x14ac:dyDescent="0.2">
      <c r="A426" s="1" t="s">
        <v>2105</v>
      </c>
      <c r="B426" s="1" t="s">
        <v>2110</v>
      </c>
      <c r="C426" s="1" t="s">
        <v>1477</v>
      </c>
      <c r="D426" s="1" t="s">
        <v>23</v>
      </c>
      <c r="E426" s="1" t="s">
        <v>1478</v>
      </c>
      <c r="F426" s="1" t="s">
        <v>1483</v>
      </c>
      <c r="G426" s="4" t="str">
        <f>LEFT(F426,FIND(".",F426,1)-1)</f>
        <v>ENSCAFT00000083730</v>
      </c>
      <c r="H426" s="1" t="s">
        <v>18</v>
      </c>
      <c r="I426" s="1" t="s">
        <v>19</v>
      </c>
      <c r="J426" s="1">
        <v>679</v>
      </c>
      <c r="K426" s="1">
        <v>640</v>
      </c>
      <c r="L426" s="1">
        <v>214</v>
      </c>
      <c r="M426" s="1" t="s">
        <v>135</v>
      </c>
      <c r="N426" s="1" t="s">
        <v>1339</v>
      </c>
      <c r="O426" s="1" t="s">
        <v>1480</v>
      </c>
      <c r="P426" s="1" t="s">
        <v>2265</v>
      </c>
      <c r="Q426" s="1"/>
      <c r="R426" t="s">
        <v>2431</v>
      </c>
      <c r="S426" s="1" t="s">
        <v>2127</v>
      </c>
      <c r="U426" t="s">
        <v>2569</v>
      </c>
      <c r="V426" t="s">
        <v>3043</v>
      </c>
      <c r="W426">
        <v>1</v>
      </c>
      <c r="Z426" t="s">
        <v>3474</v>
      </c>
    </row>
    <row r="427" spans="1:27" x14ac:dyDescent="0.2">
      <c r="A427" s="1" t="s">
        <v>2105</v>
      </c>
      <c r="B427" s="1" t="s">
        <v>2111</v>
      </c>
      <c r="C427" s="1" t="s">
        <v>1215</v>
      </c>
      <c r="D427" s="1" t="s">
        <v>1216</v>
      </c>
      <c r="E427" s="1" t="s">
        <v>422</v>
      </c>
      <c r="F427" s="1" t="s">
        <v>423</v>
      </c>
      <c r="G427" s="4" t="str">
        <f>LEFT(F427,FIND(".",F427,1)-1)</f>
        <v>ENSCAFT00000023420</v>
      </c>
      <c r="H427" s="1" t="s">
        <v>18</v>
      </c>
      <c r="I427" s="1" t="s">
        <v>141</v>
      </c>
      <c r="J427" s="1" t="s">
        <v>1217</v>
      </c>
      <c r="K427" s="1" t="s">
        <v>1218</v>
      </c>
      <c r="L427" s="1">
        <v>473</v>
      </c>
      <c r="M427" s="1" t="s">
        <v>1219</v>
      </c>
      <c r="N427" s="1" t="s">
        <v>1220</v>
      </c>
      <c r="O427" s="1" t="s">
        <v>23</v>
      </c>
      <c r="P427" s="1" t="s">
        <v>2266</v>
      </c>
      <c r="Q427" t="s">
        <v>2429</v>
      </c>
      <c r="R427" t="s">
        <v>2431</v>
      </c>
      <c r="S427" s="1" t="s">
        <v>2183</v>
      </c>
      <c r="U427" t="s">
        <v>2782</v>
      </c>
      <c r="V427" t="s">
        <v>3251</v>
      </c>
      <c r="W427">
        <v>1</v>
      </c>
      <c r="X427" t="s">
        <v>2438</v>
      </c>
      <c r="Z427" t="s">
        <v>3655</v>
      </c>
      <c r="AA427">
        <v>21</v>
      </c>
    </row>
    <row r="428" spans="1:27" x14ac:dyDescent="0.2">
      <c r="A428" s="1" t="s">
        <v>2105</v>
      </c>
      <c r="B428" s="1" t="s">
        <v>2111</v>
      </c>
      <c r="C428" s="1" t="s">
        <v>1215</v>
      </c>
      <c r="D428" s="1" t="s">
        <v>1216</v>
      </c>
      <c r="E428" s="1" t="s">
        <v>422</v>
      </c>
      <c r="F428" s="1" t="s">
        <v>433</v>
      </c>
      <c r="G428" s="4" t="str">
        <f>LEFT(F428,FIND(".",F428,1)-1)</f>
        <v>ENSCAFT00000090145</v>
      </c>
      <c r="H428" s="1" t="s">
        <v>18</v>
      </c>
      <c r="I428" s="1" t="s">
        <v>141</v>
      </c>
      <c r="J428" s="1" t="s">
        <v>1223</v>
      </c>
      <c r="K428" s="1" t="s">
        <v>1218</v>
      </c>
      <c r="L428" s="1">
        <v>473</v>
      </c>
      <c r="M428" s="1" t="s">
        <v>1219</v>
      </c>
      <c r="N428" s="1" t="s">
        <v>1220</v>
      </c>
      <c r="O428" s="1" t="s">
        <v>23</v>
      </c>
      <c r="P428" s="1" t="s">
        <v>2266</v>
      </c>
      <c r="Q428" t="s">
        <v>2429</v>
      </c>
      <c r="R428" t="s">
        <v>2431</v>
      </c>
      <c r="S428" s="1" t="s">
        <v>2254</v>
      </c>
      <c r="U428" t="s">
        <v>2823</v>
      </c>
      <c r="V428" t="s">
        <v>3292</v>
      </c>
      <c r="W428">
        <v>1</v>
      </c>
      <c r="X428" t="s">
        <v>2438</v>
      </c>
      <c r="Z428" t="s">
        <v>3693</v>
      </c>
      <c r="AA428">
        <v>21</v>
      </c>
    </row>
    <row r="429" spans="1:27" x14ac:dyDescent="0.2">
      <c r="A429" s="1" t="s">
        <v>2105</v>
      </c>
      <c r="B429" s="1" t="s">
        <v>2111</v>
      </c>
      <c r="C429" s="1" t="s">
        <v>1215</v>
      </c>
      <c r="D429" s="1" t="s">
        <v>1216</v>
      </c>
      <c r="E429" s="1" t="s">
        <v>422</v>
      </c>
      <c r="F429" s="1" t="s">
        <v>438</v>
      </c>
      <c r="G429" s="4" t="str">
        <f>LEFT(F429,FIND(".",F429,1)-1)</f>
        <v>ENSCAFT00000093325</v>
      </c>
      <c r="H429" s="1" t="s">
        <v>18</v>
      </c>
      <c r="I429" s="1" t="s">
        <v>141</v>
      </c>
      <c r="J429" s="1" t="s">
        <v>1224</v>
      </c>
      <c r="K429" s="1" t="s">
        <v>1225</v>
      </c>
      <c r="L429" s="1">
        <v>357</v>
      </c>
      <c r="M429" s="1" t="s">
        <v>1219</v>
      </c>
      <c r="N429" s="1" t="s">
        <v>1220</v>
      </c>
      <c r="O429" s="1" t="s">
        <v>23</v>
      </c>
      <c r="P429" s="1" t="s">
        <v>2266</v>
      </c>
      <c r="Q429" t="s">
        <v>2429</v>
      </c>
      <c r="R429" t="s">
        <v>2431</v>
      </c>
      <c r="S429" s="1" t="s">
        <v>2255</v>
      </c>
      <c r="U429" t="s">
        <v>2834</v>
      </c>
      <c r="V429" t="s">
        <v>3303</v>
      </c>
      <c r="W429">
        <v>1</v>
      </c>
      <c r="X429" t="s">
        <v>2438</v>
      </c>
      <c r="Z429" t="s">
        <v>3703</v>
      </c>
      <c r="AA429">
        <v>21</v>
      </c>
    </row>
    <row r="430" spans="1:27" x14ac:dyDescent="0.2">
      <c r="A430" s="1" t="s">
        <v>2105</v>
      </c>
      <c r="B430" s="1" t="s">
        <v>2111</v>
      </c>
      <c r="C430" s="1" t="s">
        <v>1215</v>
      </c>
      <c r="D430" s="1" t="s">
        <v>1216</v>
      </c>
      <c r="E430" s="1" t="s">
        <v>422</v>
      </c>
      <c r="F430" s="1" t="s">
        <v>429</v>
      </c>
      <c r="G430" s="4" t="str">
        <f>LEFT(F430,FIND(".",F430,1)-1)</f>
        <v>ENSCAFT00000069282</v>
      </c>
      <c r="H430" s="1" t="s">
        <v>18</v>
      </c>
      <c r="I430" s="1" t="s">
        <v>141</v>
      </c>
      <c r="J430" s="1" t="s">
        <v>1221</v>
      </c>
      <c r="K430" s="1" t="s">
        <v>1222</v>
      </c>
      <c r="L430" s="1">
        <v>412</v>
      </c>
      <c r="M430" s="1" t="s">
        <v>1219</v>
      </c>
      <c r="N430" s="1" t="s">
        <v>1220</v>
      </c>
      <c r="O430" s="1" t="s">
        <v>23</v>
      </c>
      <c r="P430" s="1" t="s">
        <v>2266</v>
      </c>
      <c r="Q430" t="s">
        <v>2429</v>
      </c>
      <c r="R430" t="s">
        <v>2431</v>
      </c>
      <c r="S430" s="1" t="s">
        <v>2162</v>
      </c>
      <c r="U430" t="s">
        <v>2876</v>
      </c>
      <c r="V430" t="s">
        <v>3345</v>
      </c>
      <c r="W430">
        <v>1</v>
      </c>
      <c r="X430" t="s">
        <v>2438</v>
      </c>
      <c r="Z430" t="s">
        <v>3743</v>
      </c>
      <c r="AA430">
        <v>21</v>
      </c>
    </row>
    <row r="431" spans="1:27" x14ac:dyDescent="0.2">
      <c r="A431" s="1" t="s">
        <v>2105</v>
      </c>
      <c r="B431" s="1" t="s">
        <v>2110</v>
      </c>
      <c r="C431" s="1" t="s">
        <v>1485</v>
      </c>
      <c r="D431" s="1" t="s">
        <v>71</v>
      </c>
      <c r="E431" s="1" t="s">
        <v>1486</v>
      </c>
      <c r="F431" s="1" t="s">
        <v>1487</v>
      </c>
      <c r="G431" s="4" t="str">
        <f>LEFT(F431,FIND(".",F431,1)-1)</f>
        <v>ENSCAFT00000067587</v>
      </c>
      <c r="H431" s="1" t="s">
        <v>18</v>
      </c>
      <c r="I431" s="1" t="s">
        <v>19</v>
      </c>
      <c r="J431" s="1" t="s">
        <v>1488</v>
      </c>
      <c r="K431" s="1" t="s">
        <v>1489</v>
      </c>
      <c r="L431" s="1">
        <v>898</v>
      </c>
      <c r="M431" s="1" t="s">
        <v>1347</v>
      </c>
      <c r="N431" s="1" t="s">
        <v>1490</v>
      </c>
      <c r="O431" s="1" t="s">
        <v>23</v>
      </c>
      <c r="P431" s="1" t="s">
        <v>2265</v>
      </c>
      <c r="Q431" t="s">
        <v>2302</v>
      </c>
      <c r="R431" t="s">
        <v>2431</v>
      </c>
      <c r="S431" s="1" t="s">
        <v>2156</v>
      </c>
      <c r="U431" t="s">
        <v>2604</v>
      </c>
      <c r="V431" t="s">
        <v>3078</v>
      </c>
      <c r="W431">
        <v>1</v>
      </c>
      <c r="X431" t="s">
        <v>2437</v>
      </c>
      <c r="Y431" t="s">
        <v>2302</v>
      </c>
      <c r="Z431" t="s">
        <v>3508</v>
      </c>
    </row>
    <row r="432" spans="1:27" x14ac:dyDescent="0.2">
      <c r="A432" s="1" t="s">
        <v>2105</v>
      </c>
      <c r="B432" s="1" t="s">
        <v>2110</v>
      </c>
      <c r="C432" s="1" t="s">
        <v>1485</v>
      </c>
      <c r="D432" s="1" t="s">
        <v>71</v>
      </c>
      <c r="E432" s="1" t="s">
        <v>1486</v>
      </c>
      <c r="F432" s="1" t="s">
        <v>1491</v>
      </c>
      <c r="G432" s="4" t="str">
        <f>LEFT(F432,FIND(".",F432,1)-1)</f>
        <v>ENSCAFT00000067790</v>
      </c>
      <c r="H432" s="1" t="s">
        <v>18</v>
      </c>
      <c r="I432" s="1" t="s">
        <v>19</v>
      </c>
      <c r="J432" s="1" t="s">
        <v>1492</v>
      </c>
      <c r="K432" s="1" t="s">
        <v>1493</v>
      </c>
      <c r="L432" s="1">
        <v>896</v>
      </c>
      <c r="M432" s="1" t="s">
        <v>1347</v>
      </c>
      <c r="N432" s="1" t="s">
        <v>1490</v>
      </c>
      <c r="O432" s="1" t="s">
        <v>23</v>
      </c>
      <c r="P432" s="1" t="s">
        <v>2265</v>
      </c>
      <c r="Q432" t="s">
        <v>2302</v>
      </c>
      <c r="R432" t="s">
        <v>2431</v>
      </c>
      <c r="S432" s="1" t="s">
        <v>2156</v>
      </c>
      <c r="U432" t="s">
        <v>2605</v>
      </c>
      <c r="V432" t="s">
        <v>3079</v>
      </c>
      <c r="W432">
        <v>1</v>
      </c>
      <c r="X432" t="s">
        <v>2437</v>
      </c>
      <c r="Y432" t="s">
        <v>2302</v>
      </c>
      <c r="Z432" t="s">
        <v>3509</v>
      </c>
    </row>
    <row r="433" spans="1:27" x14ac:dyDescent="0.2">
      <c r="A433" s="1" t="s">
        <v>2105</v>
      </c>
      <c r="B433" s="1" t="s">
        <v>2110</v>
      </c>
      <c r="C433" s="1" t="s">
        <v>1494</v>
      </c>
      <c r="D433" s="1" t="s">
        <v>23</v>
      </c>
      <c r="E433" s="1" t="s">
        <v>1495</v>
      </c>
      <c r="F433" s="1" t="s">
        <v>1496</v>
      </c>
      <c r="G433" s="4" t="str">
        <f>LEFT(F433,FIND(".",F433,1)-1)</f>
        <v>ENSCAFT00000045867</v>
      </c>
      <c r="H433" s="1" t="s">
        <v>18</v>
      </c>
      <c r="I433" s="1" t="s">
        <v>19</v>
      </c>
      <c r="J433" s="1">
        <v>54</v>
      </c>
      <c r="K433" s="1">
        <v>54</v>
      </c>
      <c r="L433" s="1">
        <v>18</v>
      </c>
      <c r="M433" s="1" t="s">
        <v>33</v>
      </c>
      <c r="N433" s="1" t="s">
        <v>1497</v>
      </c>
      <c r="O433" s="1" t="s">
        <v>23</v>
      </c>
      <c r="P433" s="1" t="s">
        <v>2265</v>
      </c>
      <c r="Q433" s="1"/>
      <c r="R433" t="s">
        <v>2431</v>
      </c>
      <c r="S433" s="1" t="s">
        <v>2122</v>
      </c>
      <c r="U433" t="s">
        <v>2484</v>
      </c>
      <c r="V433" t="s">
        <v>2960</v>
      </c>
      <c r="W433">
        <v>1</v>
      </c>
      <c r="Z433" t="s">
        <v>3407</v>
      </c>
    </row>
    <row r="434" spans="1:27" x14ac:dyDescent="0.2">
      <c r="A434" s="1" t="s">
        <v>2105</v>
      </c>
      <c r="B434" s="1" t="s">
        <v>2110</v>
      </c>
      <c r="C434" s="1" t="s">
        <v>1511</v>
      </c>
      <c r="D434" s="1" t="s">
        <v>376</v>
      </c>
      <c r="E434" s="1" t="s">
        <v>1512</v>
      </c>
      <c r="F434" s="1" t="s">
        <v>1513</v>
      </c>
      <c r="G434" s="4" t="str">
        <f>LEFT(F434,FIND(".",F434,1)-1)</f>
        <v>ENSCAFT00000074354</v>
      </c>
      <c r="H434" s="1" t="s">
        <v>18</v>
      </c>
      <c r="I434" s="1" t="s">
        <v>19</v>
      </c>
      <c r="J434" s="1" t="s">
        <v>475</v>
      </c>
      <c r="K434" s="1" t="s">
        <v>475</v>
      </c>
      <c r="L434" s="1" t="s">
        <v>1514</v>
      </c>
      <c r="M434" s="1" t="s">
        <v>41</v>
      </c>
      <c r="N434" s="1" t="s">
        <v>42</v>
      </c>
      <c r="O434" s="1" t="s">
        <v>1515</v>
      </c>
      <c r="P434" s="1" t="s">
        <v>2265</v>
      </c>
      <c r="Q434" t="s">
        <v>2329</v>
      </c>
      <c r="R434" t="s">
        <v>2431</v>
      </c>
      <c r="S434" s="1" t="s">
        <v>2169</v>
      </c>
      <c r="U434" t="s">
        <v>2606</v>
      </c>
      <c r="V434" t="s">
        <v>3080</v>
      </c>
      <c r="W434">
        <v>1</v>
      </c>
      <c r="X434" t="s">
        <v>2437</v>
      </c>
      <c r="Y434" t="s">
        <v>2329</v>
      </c>
      <c r="Z434" t="s">
        <v>3510</v>
      </c>
    </row>
    <row r="435" spans="1:27" x14ac:dyDescent="0.2">
      <c r="A435" s="1" t="s">
        <v>2105</v>
      </c>
      <c r="B435" s="1" t="s">
        <v>2110</v>
      </c>
      <c r="C435" s="1" t="s">
        <v>1516</v>
      </c>
      <c r="D435" s="1" t="s">
        <v>1517</v>
      </c>
      <c r="E435" s="1" t="s">
        <v>1518</v>
      </c>
      <c r="F435" s="1" t="s">
        <v>1519</v>
      </c>
      <c r="G435" s="4" t="str">
        <f>LEFT(F435,FIND(".",F435,1)-1)</f>
        <v>ENSCAFT00000017737</v>
      </c>
      <c r="H435" s="1" t="s">
        <v>18</v>
      </c>
      <c r="I435" s="1" t="s">
        <v>1520</v>
      </c>
      <c r="J435" s="1" t="s">
        <v>1521</v>
      </c>
      <c r="K435" s="1" t="s">
        <v>1522</v>
      </c>
      <c r="L435" s="1">
        <v>125</v>
      </c>
      <c r="M435" s="1" t="s">
        <v>1523</v>
      </c>
      <c r="N435" s="1" t="s">
        <v>1524</v>
      </c>
      <c r="O435" s="1" t="s">
        <v>1525</v>
      </c>
      <c r="P435" s="1" t="s">
        <v>2266</v>
      </c>
      <c r="Q435" t="s">
        <v>2288</v>
      </c>
      <c r="R435" t="s">
        <v>2431</v>
      </c>
      <c r="U435" t="s">
        <v>2904</v>
      </c>
      <c r="W435">
        <v>1</v>
      </c>
      <c r="X435" t="s">
        <v>2438</v>
      </c>
      <c r="Z435" t="s">
        <v>3771</v>
      </c>
    </row>
    <row r="436" spans="1:27" x14ac:dyDescent="0.2">
      <c r="A436" s="1" t="s">
        <v>2105</v>
      </c>
      <c r="B436" s="1" t="s">
        <v>2110</v>
      </c>
      <c r="C436" s="1" t="s">
        <v>1516</v>
      </c>
      <c r="D436" s="1" t="s">
        <v>1517</v>
      </c>
      <c r="E436" s="1" t="s">
        <v>1518</v>
      </c>
      <c r="F436" s="1" t="s">
        <v>1526</v>
      </c>
      <c r="G436" s="4" t="str">
        <f>LEFT(F436,FIND(".",F436,1)-1)</f>
        <v>ENSCAFT00000062889</v>
      </c>
      <c r="H436" s="1" t="s">
        <v>18</v>
      </c>
      <c r="I436" s="1" t="s">
        <v>1520</v>
      </c>
      <c r="J436" s="1" t="s">
        <v>1527</v>
      </c>
      <c r="K436" s="1" t="s">
        <v>1527</v>
      </c>
      <c r="L436" s="1">
        <v>101</v>
      </c>
      <c r="M436" s="1" t="s">
        <v>1523</v>
      </c>
      <c r="N436" s="1" t="s">
        <v>1524</v>
      </c>
      <c r="O436" s="1" t="s">
        <v>1525</v>
      </c>
      <c r="P436" s="1" t="s">
        <v>2266</v>
      </c>
      <c r="Q436" t="s">
        <v>2288</v>
      </c>
      <c r="R436" t="s">
        <v>2431</v>
      </c>
      <c r="U436" t="s">
        <v>2907</v>
      </c>
      <c r="W436">
        <v>1</v>
      </c>
      <c r="X436" t="s">
        <v>2438</v>
      </c>
      <c r="Z436" t="s">
        <v>3774</v>
      </c>
    </row>
    <row r="437" spans="1:27" x14ac:dyDescent="0.2">
      <c r="A437" s="1" t="s">
        <v>2105</v>
      </c>
      <c r="B437" s="1" t="s">
        <v>2110</v>
      </c>
      <c r="C437" s="1" t="s">
        <v>450</v>
      </c>
      <c r="D437" s="1" t="s">
        <v>451</v>
      </c>
      <c r="E437" s="1" t="s">
        <v>452</v>
      </c>
      <c r="F437" s="1" t="s">
        <v>453</v>
      </c>
      <c r="G437" s="4" t="str">
        <f>LEFT(F437,FIND(".",F437,1)-1)</f>
        <v>ENSCAFT00000018678</v>
      </c>
      <c r="H437" s="1" t="s">
        <v>18</v>
      </c>
      <c r="I437" s="1" t="s">
        <v>141</v>
      </c>
      <c r="J437" s="1" t="s">
        <v>454</v>
      </c>
      <c r="K437" s="1" t="s">
        <v>455</v>
      </c>
      <c r="L437" s="1">
        <v>25</v>
      </c>
      <c r="M437" s="1" t="s">
        <v>456</v>
      </c>
      <c r="N437" s="1" t="s">
        <v>457</v>
      </c>
      <c r="O437" s="1" t="s">
        <v>23</v>
      </c>
      <c r="P437" s="1" t="s">
        <v>2266</v>
      </c>
      <c r="Q437" t="s">
        <v>2277</v>
      </c>
      <c r="R437" t="s">
        <v>2431</v>
      </c>
      <c r="S437" s="1" t="s">
        <v>2189</v>
      </c>
      <c r="U437" t="s">
        <v>2773</v>
      </c>
      <c r="V437" t="s">
        <v>3242</v>
      </c>
      <c r="W437">
        <v>1</v>
      </c>
      <c r="X437" t="s">
        <v>2438</v>
      </c>
      <c r="Z437" t="s">
        <v>3647</v>
      </c>
      <c r="AA437">
        <v>1</v>
      </c>
    </row>
    <row r="438" spans="1:27" x14ac:dyDescent="0.2">
      <c r="A438" s="1" t="s">
        <v>2105</v>
      </c>
      <c r="B438" s="1" t="s">
        <v>2110</v>
      </c>
      <c r="C438" s="1" t="s">
        <v>450</v>
      </c>
      <c r="D438" s="1" t="s">
        <v>451</v>
      </c>
      <c r="E438" s="1" t="s">
        <v>452</v>
      </c>
      <c r="F438" s="1" t="s">
        <v>458</v>
      </c>
      <c r="G438" s="4" t="str">
        <f>LEFT(F438,FIND(".",F438,1)-1)</f>
        <v>ENSCAFT00000059657</v>
      </c>
      <c r="H438" s="1" t="s">
        <v>18</v>
      </c>
      <c r="I438" s="1" t="s">
        <v>141</v>
      </c>
      <c r="J438" s="1" t="s">
        <v>454</v>
      </c>
      <c r="K438" s="1" t="s">
        <v>455</v>
      </c>
      <c r="L438" s="1">
        <v>25</v>
      </c>
      <c r="M438" s="1" t="s">
        <v>456</v>
      </c>
      <c r="N438" s="1" t="s">
        <v>457</v>
      </c>
      <c r="O438" s="1" t="s">
        <v>23</v>
      </c>
      <c r="P438" s="1" t="s">
        <v>2266</v>
      </c>
      <c r="Q438" t="s">
        <v>2277</v>
      </c>
      <c r="R438" t="s">
        <v>2431</v>
      </c>
      <c r="S438" s="1" t="s">
        <v>2142</v>
      </c>
      <c r="U438" t="s">
        <v>2829</v>
      </c>
      <c r="V438" t="s">
        <v>3298</v>
      </c>
      <c r="W438">
        <v>1</v>
      </c>
      <c r="X438" t="s">
        <v>2438</v>
      </c>
      <c r="Z438" t="s">
        <v>3698</v>
      </c>
      <c r="AA438">
        <v>1</v>
      </c>
    </row>
    <row r="439" spans="1:27" x14ac:dyDescent="0.2">
      <c r="A439" s="1" t="s">
        <v>2105</v>
      </c>
      <c r="B439" s="1" t="s">
        <v>2110</v>
      </c>
      <c r="C439" s="1" t="s">
        <v>450</v>
      </c>
      <c r="D439" s="1" t="s">
        <v>451</v>
      </c>
      <c r="E439" s="1" t="s">
        <v>452</v>
      </c>
      <c r="F439" s="1" t="s">
        <v>460</v>
      </c>
      <c r="G439" s="4" t="str">
        <f>LEFT(F439,FIND(".",F439,1)-1)</f>
        <v>ENSCAFT00000075464</v>
      </c>
      <c r="H439" s="1" t="s">
        <v>18</v>
      </c>
      <c r="I439" s="1" t="s">
        <v>141</v>
      </c>
      <c r="J439" s="1" t="s">
        <v>454</v>
      </c>
      <c r="K439" s="1" t="s">
        <v>455</v>
      </c>
      <c r="L439" s="1">
        <v>25</v>
      </c>
      <c r="M439" s="1" t="s">
        <v>456</v>
      </c>
      <c r="N439" s="1" t="s">
        <v>457</v>
      </c>
      <c r="O439" s="1" t="s">
        <v>23</v>
      </c>
      <c r="P439" s="1" t="s">
        <v>2266</v>
      </c>
      <c r="Q439" t="s">
        <v>2277</v>
      </c>
      <c r="R439" t="s">
        <v>2431</v>
      </c>
      <c r="S439" s="1" t="s">
        <v>2125</v>
      </c>
      <c r="U439" t="s">
        <v>2836</v>
      </c>
      <c r="V439" t="s">
        <v>3305</v>
      </c>
      <c r="W439">
        <v>1</v>
      </c>
      <c r="X439" t="s">
        <v>2438</v>
      </c>
      <c r="Z439" t="s">
        <v>3704</v>
      </c>
      <c r="AA439">
        <v>1</v>
      </c>
    </row>
    <row r="440" spans="1:27" x14ac:dyDescent="0.2">
      <c r="A440" s="1" t="s">
        <v>2105</v>
      </c>
      <c r="B440" s="1" t="s">
        <v>2110</v>
      </c>
      <c r="C440" s="1" t="s">
        <v>450</v>
      </c>
      <c r="D440" s="1" t="s">
        <v>451</v>
      </c>
      <c r="E440" s="1" t="s">
        <v>452</v>
      </c>
      <c r="F440" s="1" t="s">
        <v>462</v>
      </c>
      <c r="G440" s="4" t="str">
        <f>LEFT(F440,FIND(".",F440,1)-1)</f>
        <v>ENSCAFT00000090343</v>
      </c>
      <c r="H440" s="1" t="s">
        <v>18</v>
      </c>
      <c r="I440" s="1" t="s">
        <v>141</v>
      </c>
      <c r="J440" s="1" t="s">
        <v>454</v>
      </c>
      <c r="K440" s="1" t="s">
        <v>455</v>
      </c>
      <c r="L440" s="1">
        <v>25</v>
      </c>
      <c r="M440" s="1" t="s">
        <v>456</v>
      </c>
      <c r="N440" s="1" t="s">
        <v>457</v>
      </c>
      <c r="O440" s="1" t="s">
        <v>23</v>
      </c>
      <c r="P440" s="1" t="s">
        <v>2266</v>
      </c>
      <c r="Q440" t="s">
        <v>2277</v>
      </c>
      <c r="R440" t="s">
        <v>2431</v>
      </c>
      <c r="S440" s="1" t="s">
        <v>2143</v>
      </c>
      <c r="U440" t="s">
        <v>2839</v>
      </c>
      <c r="V440" t="s">
        <v>3308</v>
      </c>
      <c r="W440">
        <v>1</v>
      </c>
      <c r="X440" t="s">
        <v>2438</v>
      </c>
      <c r="Z440" t="s">
        <v>3707</v>
      </c>
      <c r="AA440">
        <v>1</v>
      </c>
    </row>
    <row r="441" spans="1:27" x14ac:dyDescent="0.2">
      <c r="A441" s="1" t="s">
        <v>2105</v>
      </c>
      <c r="B441" s="1" t="s">
        <v>2110</v>
      </c>
      <c r="C441" s="1" t="s">
        <v>450</v>
      </c>
      <c r="D441" s="1" t="s">
        <v>451</v>
      </c>
      <c r="E441" s="1" t="s">
        <v>452</v>
      </c>
      <c r="F441" s="1" t="s">
        <v>461</v>
      </c>
      <c r="G441" s="4" t="str">
        <f>LEFT(F441,FIND(".",F441,1)-1)</f>
        <v>ENSCAFT00000085240</v>
      </c>
      <c r="H441" s="1" t="s">
        <v>18</v>
      </c>
      <c r="I441" s="1" t="s">
        <v>141</v>
      </c>
      <c r="J441" s="1" t="s">
        <v>454</v>
      </c>
      <c r="K441" s="1" t="s">
        <v>455</v>
      </c>
      <c r="L441" s="1">
        <v>25</v>
      </c>
      <c r="M441" s="1" t="s">
        <v>456</v>
      </c>
      <c r="N441" s="1" t="s">
        <v>457</v>
      </c>
      <c r="O441" s="1" t="s">
        <v>23</v>
      </c>
      <c r="P441" s="1" t="s">
        <v>2266</v>
      </c>
      <c r="Q441" t="s">
        <v>2277</v>
      </c>
      <c r="R441" t="s">
        <v>2431</v>
      </c>
      <c r="S441" s="1" t="s">
        <v>2143</v>
      </c>
      <c r="U441" t="s">
        <v>2865</v>
      </c>
      <c r="V441" t="s">
        <v>3334</v>
      </c>
      <c r="W441">
        <v>1</v>
      </c>
      <c r="X441" t="s">
        <v>2438</v>
      </c>
      <c r="Z441" t="s">
        <v>3733</v>
      </c>
      <c r="AA441">
        <v>1</v>
      </c>
    </row>
    <row r="442" spans="1:27" x14ac:dyDescent="0.2">
      <c r="A442" s="1" t="s">
        <v>2105</v>
      </c>
      <c r="B442" s="1" t="s">
        <v>2110</v>
      </c>
      <c r="C442" s="1" t="s">
        <v>450</v>
      </c>
      <c r="D442" s="1" t="s">
        <v>451</v>
      </c>
      <c r="E442" s="1" t="s">
        <v>452</v>
      </c>
      <c r="F442" s="1" t="s">
        <v>459</v>
      </c>
      <c r="G442" s="4" t="str">
        <f>LEFT(F442,FIND(".",F442,1)-1)</f>
        <v>ENSCAFT00000063164</v>
      </c>
      <c r="H442" s="1" t="s">
        <v>18</v>
      </c>
      <c r="I442" s="1" t="s">
        <v>141</v>
      </c>
      <c r="J442" s="1" t="s">
        <v>454</v>
      </c>
      <c r="K442" s="1" t="s">
        <v>455</v>
      </c>
      <c r="L442" s="1">
        <v>25</v>
      </c>
      <c r="M442" s="1" t="s">
        <v>456</v>
      </c>
      <c r="N442" s="1" t="s">
        <v>457</v>
      </c>
      <c r="O442" s="1" t="s">
        <v>23</v>
      </c>
      <c r="P442" s="1" t="s">
        <v>2266</v>
      </c>
      <c r="Q442" t="s">
        <v>2277</v>
      </c>
      <c r="R442" t="s">
        <v>2431</v>
      </c>
      <c r="S442" s="1" t="s">
        <v>2142</v>
      </c>
      <c r="U442" t="s">
        <v>2877</v>
      </c>
      <c r="V442" t="s">
        <v>3346</v>
      </c>
      <c r="W442">
        <v>1</v>
      </c>
      <c r="X442" t="s">
        <v>2438</v>
      </c>
      <c r="Z442" t="s">
        <v>3744</v>
      </c>
      <c r="AA442">
        <v>1</v>
      </c>
    </row>
    <row r="443" spans="1:27" x14ac:dyDescent="0.2">
      <c r="A443" s="1" t="s">
        <v>2105</v>
      </c>
      <c r="B443" s="1" t="s">
        <v>2110</v>
      </c>
      <c r="C443" s="1" t="s">
        <v>1528</v>
      </c>
      <c r="D443" s="1" t="s">
        <v>23</v>
      </c>
      <c r="E443" s="1" t="s">
        <v>1529</v>
      </c>
      <c r="F443" s="1" t="s">
        <v>1530</v>
      </c>
      <c r="G443" s="4" t="str">
        <f>LEFT(F443,FIND(".",F443,1)-1)</f>
        <v>ENSCAFT00000019700</v>
      </c>
      <c r="H443" s="1" t="s">
        <v>18</v>
      </c>
      <c r="I443" s="1" t="s">
        <v>19</v>
      </c>
      <c r="J443" s="1">
        <v>438</v>
      </c>
      <c r="K443" s="1">
        <v>438</v>
      </c>
      <c r="L443" s="1">
        <v>146</v>
      </c>
      <c r="M443" s="1" t="s">
        <v>624</v>
      </c>
      <c r="N443" s="1" t="s">
        <v>1531</v>
      </c>
      <c r="O443" s="1" t="s">
        <v>1532</v>
      </c>
      <c r="P443" s="1" t="s">
        <v>2265</v>
      </c>
      <c r="Q443" s="1"/>
      <c r="R443" t="s">
        <v>2431</v>
      </c>
      <c r="S443" s="1" t="s">
        <v>2113</v>
      </c>
      <c r="U443" t="s">
        <v>2453</v>
      </c>
      <c r="V443" t="s">
        <v>2931</v>
      </c>
      <c r="W443">
        <v>1</v>
      </c>
      <c r="Z443" t="s">
        <v>3382</v>
      </c>
    </row>
    <row r="444" spans="1:27" x14ac:dyDescent="0.2">
      <c r="A444" s="1" t="s">
        <v>2105</v>
      </c>
      <c r="B444" s="1" t="s">
        <v>2110</v>
      </c>
      <c r="C444" s="1" t="s">
        <v>1533</v>
      </c>
      <c r="D444" s="1" t="s">
        <v>376</v>
      </c>
      <c r="E444" s="1" t="s">
        <v>1534</v>
      </c>
      <c r="F444" s="1" t="s">
        <v>1535</v>
      </c>
      <c r="G444" s="4" t="str">
        <f>LEFT(F444,FIND(".",F444,1)-1)</f>
        <v>ENSCAFT00000069624</v>
      </c>
      <c r="H444" s="1" t="s">
        <v>18</v>
      </c>
      <c r="I444" s="1" t="s">
        <v>187</v>
      </c>
      <c r="J444" s="1" t="s">
        <v>1536</v>
      </c>
      <c r="K444" s="1" t="s">
        <v>1536</v>
      </c>
      <c r="L444" s="1">
        <v>385</v>
      </c>
      <c r="M444" s="1" t="s">
        <v>1537</v>
      </c>
      <c r="N444" s="1" t="s">
        <v>1538</v>
      </c>
      <c r="O444" s="1" t="s">
        <v>23</v>
      </c>
      <c r="P444" s="1" t="s">
        <v>2265</v>
      </c>
      <c r="Q444" t="s">
        <v>2300</v>
      </c>
      <c r="R444" t="s">
        <v>2431</v>
      </c>
      <c r="S444" s="1" t="s">
        <v>2155</v>
      </c>
      <c r="U444" t="s">
        <v>2691</v>
      </c>
      <c r="V444" t="s">
        <v>3162</v>
      </c>
      <c r="W444">
        <v>-1</v>
      </c>
      <c r="X444" t="s">
        <v>2438</v>
      </c>
      <c r="Z444" t="s">
        <v>3581</v>
      </c>
    </row>
    <row r="445" spans="1:27" x14ac:dyDescent="0.2">
      <c r="A445" s="1" t="s">
        <v>2105</v>
      </c>
      <c r="B445" s="1" t="s">
        <v>2110</v>
      </c>
      <c r="C445" s="1" t="s">
        <v>1539</v>
      </c>
      <c r="D445" s="1" t="s">
        <v>23</v>
      </c>
      <c r="E445" s="1" t="s">
        <v>1540</v>
      </c>
      <c r="F445" s="1" t="s">
        <v>1545</v>
      </c>
      <c r="G445" s="4" t="str">
        <f>LEFT(F445,FIND(".",F445,1)-1)</f>
        <v>ENSCAFT00000083908</v>
      </c>
      <c r="H445" s="1" t="s">
        <v>18</v>
      </c>
      <c r="I445" s="1" t="s">
        <v>19</v>
      </c>
      <c r="J445" s="1" t="s">
        <v>1546</v>
      </c>
      <c r="K445" s="1" t="s">
        <v>1547</v>
      </c>
      <c r="L445" s="1">
        <v>393</v>
      </c>
      <c r="M445" s="1" t="s">
        <v>1341</v>
      </c>
      <c r="N445" s="1" t="s">
        <v>1543</v>
      </c>
      <c r="O445" s="1" t="s">
        <v>1544</v>
      </c>
      <c r="P445" s="1" t="s">
        <v>2265</v>
      </c>
      <c r="Q445" t="s">
        <v>2308</v>
      </c>
      <c r="R445" t="s">
        <v>2431</v>
      </c>
      <c r="S445" s="1" t="s">
        <v>2161</v>
      </c>
      <c r="U445" t="s">
        <v>2673</v>
      </c>
      <c r="V445" t="s">
        <v>3144</v>
      </c>
      <c r="W445">
        <v>-1</v>
      </c>
      <c r="X445" t="s">
        <v>2438</v>
      </c>
      <c r="Z445" t="s">
        <v>3565</v>
      </c>
    </row>
    <row r="446" spans="1:27" x14ac:dyDescent="0.2">
      <c r="A446" s="1" t="s">
        <v>2105</v>
      </c>
      <c r="B446" s="1" t="s">
        <v>2110</v>
      </c>
      <c r="C446" s="1" t="s">
        <v>1539</v>
      </c>
      <c r="D446" s="1" t="s">
        <v>23</v>
      </c>
      <c r="E446" s="1" t="s">
        <v>1540</v>
      </c>
      <c r="F446" s="1" t="s">
        <v>1541</v>
      </c>
      <c r="G446" s="4" t="str">
        <f>LEFT(F446,FIND(".",F446,1)-1)</f>
        <v>ENSCAFT00000073469</v>
      </c>
      <c r="H446" s="1" t="s">
        <v>18</v>
      </c>
      <c r="I446" s="1" t="s">
        <v>19</v>
      </c>
      <c r="J446" s="1" t="s">
        <v>1542</v>
      </c>
      <c r="K446" s="1" t="s">
        <v>1542</v>
      </c>
      <c r="L446" s="1">
        <v>476</v>
      </c>
      <c r="M446" s="1" t="s">
        <v>1341</v>
      </c>
      <c r="N446" s="1" t="s">
        <v>1543</v>
      </c>
      <c r="O446" s="1" t="s">
        <v>1544</v>
      </c>
      <c r="P446" s="1" t="s">
        <v>2265</v>
      </c>
      <c r="Q446" t="s">
        <v>2308</v>
      </c>
      <c r="R446" t="s">
        <v>2431</v>
      </c>
      <c r="S446" s="1" t="s">
        <v>2113</v>
      </c>
      <c r="U446" t="s">
        <v>2734</v>
      </c>
      <c r="V446" t="s">
        <v>3205</v>
      </c>
      <c r="W446">
        <v>-1</v>
      </c>
      <c r="X446" t="s">
        <v>2438</v>
      </c>
      <c r="Z446" t="s">
        <v>3611</v>
      </c>
    </row>
    <row r="447" spans="1:27" x14ac:dyDescent="0.2">
      <c r="A447" s="1" t="s">
        <v>2105</v>
      </c>
      <c r="B447" s="1" t="s">
        <v>2110</v>
      </c>
      <c r="C447" s="1" t="s">
        <v>1548</v>
      </c>
      <c r="D447" s="1" t="s">
        <v>23</v>
      </c>
      <c r="E447" s="1" t="s">
        <v>1540</v>
      </c>
      <c r="F447" s="1" t="s">
        <v>1549</v>
      </c>
      <c r="G447" s="4" t="str">
        <f>LEFT(F447,FIND(".",F447,1)-1)</f>
        <v>ENSCAFT00000072495</v>
      </c>
      <c r="H447" s="1" t="s">
        <v>18</v>
      </c>
      <c r="I447" s="1" t="s">
        <v>19</v>
      </c>
      <c r="J447" s="1">
        <v>1494</v>
      </c>
      <c r="K447" s="1">
        <v>876</v>
      </c>
      <c r="L447" s="1">
        <v>292</v>
      </c>
      <c r="M447" s="1" t="s">
        <v>188</v>
      </c>
      <c r="N447" s="1" t="s">
        <v>1550</v>
      </c>
      <c r="O447" s="1" t="s">
        <v>1551</v>
      </c>
      <c r="P447" s="1" t="s">
        <v>2265</v>
      </c>
      <c r="Q447" t="s">
        <v>2308</v>
      </c>
      <c r="R447" t="s">
        <v>2431</v>
      </c>
      <c r="S447" s="1" t="s">
        <v>2162</v>
      </c>
      <c r="U447" t="s">
        <v>2670</v>
      </c>
      <c r="V447" t="s">
        <v>3141</v>
      </c>
      <c r="W447">
        <v>-1</v>
      </c>
      <c r="X447" t="s">
        <v>2438</v>
      </c>
      <c r="Z447" t="s">
        <v>3563</v>
      </c>
    </row>
    <row r="448" spans="1:27" x14ac:dyDescent="0.2">
      <c r="A448" s="1" t="s">
        <v>2105</v>
      </c>
      <c r="B448" s="1" t="s">
        <v>2110</v>
      </c>
      <c r="C448" s="1" t="s">
        <v>1548</v>
      </c>
      <c r="D448" s="1" t="s">
        <v>23</v>
      </c>
      <c r="E448" s="1" t="s">
        <v>1540</v>
      </c>
      <c r="F448" s="1" t="s">
        <v>1541</v>
      </c>
      <c r="G448" s="4" t="str">
        <f>LEFT(F448,FIND(".",F448,1)-1)</f>
        <v>ENSCAFT00000073469</v>
      </c>
      <c r="H448" s="1" t="s">
        <v>18</v>
      </c>
      <c r="I448" s="1" t="s">
        <v>19</v>
      </c>
      <c r="J448" s="1">
        <v>657</v>
      </c>
      <c r="K448" s="1">
        <v>657</v>
      </c>
      <c r="L448" s="1">
        <v>219</v>
      </c>
      <c r="M448" s="1" t="s">
        <v>188</v>
      </c>
      <c r="N448" s="1" t="s">
        <v>1550</v>
      </c>
      <c r="O448" s="1" t="s">
        <v>1551</v>
      </c>
      <c r="P448" s="1" t="s">
        <v>2265</v>
      </c>
      <c r="Q448" t="s">
        <v>2308</v>
      </c>
      <c r="R448" t="s">
        <v>2431</v>
      </c>
      <c r="S448" s="1" t="s">
        <v>2124</v>
      </c>
      <c r="U448" t="s">
        <v>2735</v>
      </c>
      <c r="V448" t="s">
        <v>3206</v>
      </c>
      <c r="W448">
        <v>-1</v>
      </c>
      <c r="X448" t="s">
        <v>2438</v>
      </c>
      <c r="Z448" t="s">
        <v>3611</v>
      </c>
    </row>
    <row r="449" spans="1:27" x14ac:dyDescent="0.2">
      <c r="A449" s="1" t="s">
        <v>2105</v>
      </c>
      <c r="B449" s="1" t="s">
        <v>2110</v>
      </c>
      <c r="C449" s="1" t="s">
        <v>1498</v>
      </c>
      <c r="D449" s="1" t="s">
        <v>23</v>
      </c>
      <c r="E449" s="1" t="s">
        <v>1499</v>
      </c>
      <c r="F449" s="1" t="s">
        <v>1500</v>
      </c>
      <c r="G449" s="4" t="str">
        <f>LEFT(F449,FIND(".",F449,1)-1)</f>
        <v>ENSCAFT00000074905</v>
      </c>
      <c r="H449" s="1" t="s">
        <v>18</v>
      </c>
      <c r="I449" s="1" t="s">
        <v>102</v>
      </c>
      <c r="J449" s="1" t="s">
        <v>1501</v>
      </c>
      <c r="K449" s="1" t="s">
        <v>1501</v>
      </c>
      <c r="L449" s="1" t="s">
        <v>1502</v>
      </c>
      <c r="M449" s="1" t="s">
        <v>1503</v>
      </c>
      <c r="N449" s="1" t="s">
        <v>1504</v>
      </c>
      <c r="O449" s="1" t="s">
        <v>23</v>
      </c>
      <c r="P449" s="1" t="s">
        <v>2266</v>
      </c>
      <c r="Q449" s="1"/>
      <c r="R449" t="s">
        <v>2431</v>
      </c>
      <c r="S449" s="1" t="s">
        <v>2129</v>
      </c>
      <c r="U449" t="s">
        <v>2568</v>
      </c>
      <c r="V449" t="s">
        <v>3042</v>
      </c>
      <c r="W449">
        <v>-1</v>
      </c>
      <c r="Z449" t="s">
        <v>3473</v>
      </c>
    </row>
    <row r="450" spans="1:27" x14ac:dyDescent="0.2">
      <c r="A450" s="1" t="s">
        <v>2105</v>
      </c>
      <c r="B450" s="1" t="s">
        <v>2110</v>
      </c>
      <c r="C450" s="1" t="s">
        <v>1505</v>
      </c>
      <c r="D450" s="1" t="s">
        <v>23</v>
      </c>
      <c r="E450" s="1" t="s">
        <v>1506</v>
      </c>
      <c r="F450" s="1" t="s">
        <v>1507</v>
      </c>
      <c r="G450" s="4" t="str">
        <f>LEFT(F450,FIND(".",F450,1)-1)</f>
        <v>ENSCAFT00000085340</v>
      </c>
      <c r="H450" s="1" t="s">
        <v>18</v>
      </c>
      <c r="I450" s="1" t="s">
        <v>187</v>
      </c>
      <c r="J450" s="1" t="s">
        <v>1508</v>
      </c>
      <c r="K450" s="1" t="s">
        <v>1508</v>
      </c>
      <c r="L450" s="1" t="s">
        <v>882</v>
      </c>
      <c r="M450" s="1" t="s">
        <v>1509</v>
      </c>
      <c r="N450" s="1" t="s">
        <v>1510</v>
      </c>
      <c r="O450" s="1" t="s">
        <v>23</v>
      </c>
      <c r="P450" s="1" t="s">
        <v>2265</v>
      </c>
      <c r="Q450" t="s">
        <v>2335</v>
      </c>
      <c r="R450" t="s">
        <v>2431</v>
      </c>
      <c r="S450" s="1" t="s">
        <v>2149</v>
      </c>
      <c r="U450" t="s">
        <v>2826</v>
      </c>
      <c r="V450" t="s">
        <v>3295</v>
      </c>
      <c r="W450">
        <v>1</v>
      </c>
      <c r="X450" t="s">
        <v>2438</v>
      </c>
      <c r="Z450" t="s">
        <v>3695</v>
      </c>
      <c r="AA450">
        <v>1</v>
      </c>
    </row>
    <row r="451" spans="1:27" x14ac:dyDescent="0.2">
      <c r="A451" s="1" t="s">
        <v>2105</v>
      </c>
      <c r="B451" s="1" t="s">
        <v>2111</v>
      </c>
      <c r="C451" s="1" t="s">
        <v>1226</v>
      </c>
      <c r="D451" s="1" t="s">
        <v>23</v>
      </c>
      <c r="E451" s="1" t="s">
        <v>1227</v>
      </c>
      <c r="F451" s="1" t="s">
        <v>1228</v>
      </c>
      <c r="G451" s="4" t="str">
        <f>LEFT(F451,FIND(".",F451,1)-1)</f>
        <v>ENSCAFT00000062606</v>
      </c>
      <c r="H451" s="1" t="s">
        <v>18</v>
      </c>
      <c r="I451" s="1" t="s">
        <v>19</v>
      </c>
      <c r="J451" s="1" t="s">
        <v>1229</v>
      </c>
      <c r="K451" s="1" t="s">
        <v>1230</v>
      </c>
      <c r="L451" s="1" t="s">
        <v>1231</v>
      </c>
      <c r="M451" s="1" t="s">
        <v>1232</v>
      </c>
      <c r="N451" s="1" t="s">
        <v>1233</v>
      </c>
      <c r="O451" s="1" t="s">
        <v>23</v>
      </c>
      <c r="P451" s="1" t="s">
        <v>2265</v>
      </c>
      <c r="Q451" t="s">
        <v>2327</v>
      </c>
      <c r="R451" t="s">
        <v>2431</v>
      </c>
      <c r="S451" s="1" t="s">
        <v>2146</v>
      </c>
      <c r="U451" t="s">
        <v>2739</v>
      </c>
      <c r="V451" t="s">
        <v>3210</v>
      </c>
      <c r="W451">
        <v>-1</v>
      </c>
      <c r="X451" t="s">
        <v>2438</v>
      </c>
      <c r="Z451" t="s">
        <v>3615</v>
      </c>
    </row>
    <row r="452" spans="1:27" x14ac:dyDescent="0.2">
      <c r="A452" s="1" t="s">
        <v>2105</v>
      </c>
      <c r="B452" s="1" t="s">
        <v>2111</v>
      </c>
      <c r="C452" s="1" t="s">
        <v>1234</v>
      </c>
      <c r="D452" s="1" t="s">
        <v>1235</v>
      </c>
      <c r="E452" s="1" t="s">
        <v>1236</v>
      </c>
      <c r="F452" s="1" t="s">
        <v>1237</v>
      </c>
      <c r="G452" s="4" t="str">
        <f>LEFT(F452,FIND(".",F452,1)-1)</f>
        <v>ENSCAFT00000092874</v>
      </c>
      <c r="H452" s="1" t="s">
        <v>18</v>
      </c>
      <c r="I452" s="1" t="s">
        <v>19</v>
      </c>
      <c r="J452" s="1" t="s">
        <v>1238</v>
      </c>
      <c r="K452" s="1" t="s">
        <v>1239</v>
      </c>
      <c r="L452" s="1">
        <v>43957</v>
      </c>
      <c r="M452" s="1" t="s">
        <v>1240</v>
      </c>
      <c r="N452" s="1" t="s">
        <v>1241</v>
      </c>
      <c r="O452" s="1" t="s">
        <v>23</v>
      </c>
      <c r="P452" s="1" t="s">
        <v>2265</v>
      </c>
      <c r="Q452" t="s">
        <v>2355</v>
      </c>
      <c r="R452" t="s">
        <v>2431</v>
      </c>
      <c r="S452" s="1" t="s">
        <v>2144</v>
      </c>
      <c r="U452" t="s">
        <v>2894</v>
      </c>
      <c r="V452" t="s">
        <v>3363</v>
      </c>
      <c r="W452">
        <v>1</v>
      </c>
      <c r="X452" t="s">
        <v>2438</v>
      </c>
      <c r="Z452" t="s">
        <v>3761</v>
      </c>
      <c r="AA452">
        <v>21</v>
      </c>
    </row>
    <row r="453" spans="1:27" x14ac:dyDescent="0.2">
      <c r="A453" s="1" t="s">
        <v>2105</v>
      </c>
      <c r="B453" s="1" t="s">
        <v>2111</v>
      </c>
      <c r="C453" s="1" t="s">
        <v>1242</v>
      </c>
      <c r="D453" s="1" t="s">
        <v>23</v>
      </c>
      <c r="E453" s="1" t="s">
        <v>1243</v>
      </c>
      <c r="F453" s="1" t="s">
        <v>1244</v>
      </c>
      <c r="G453" s="4" t="str">
        <f>LEFT(F453,FIND(".",F453,1)-1)</f>
        <v>ENSCAFT00000065672</v>
      </c>
      <c r="H453" s="1" t="s">
        <v>18</v>
      </c>
      <c r="I453" s="1" t="s">
        <v>203</v>
      </c>
      <c r="J453" s="1" t="s">
        <v>1245</v>
      </c>
      <c r="K453" s="1" t="s">
        <v>23</v>
      </c>
      <c r="L453" s="1" t="s">
        <v>23</v>
      </c>
      <c r="M453" s="1" t="s">
        <v>23</v>
      </c>
      <c r="N453" s="1" t="s">
        <v>23</v>
      </c>
      <c r="O453" s="1" t="s">
        <v>23</v>
      </c>
      <c r="P453" s="1" t="s">
        <v>2265</v>
      </c>
      <c r="Q453" s="1"/>
      <c r="R453" t="s">
        <v>2433</v>
      </c>
      <c r="S453" s="1" t="s">
        <v>2113</v>
      </c>
      <c r="T453" t="s">
        <v>2114</v>
      </c>
      <c r="U453" t="s">
        <v>2912</v>
      </c>
      <c r="W453">
        <v>-1</v>
      </c>
    </row>
    <row r="454" spans="1:27" x14ac:dyDescent="0.2">
      <c r="A454" s="1" t="s">
        <v>2105</v>
      </c>
      <c r="B454" s="1" t="s">
        <v>2110</v>
      </c>
      <c r="C454" s="1" t="s">
        <v>1552</v>
      </c>
      <c r="D454" s="1" t="s">
        <v>376</v>
      </c>
      <c r="E454" s="1" t="s">
        <v>1553</v>
      </c>
      <c r="F454" s="1" t="s">
        <v>1554</v>
      </c>
      <c r="G454" s="4" t="str">
        <f>LEFT(F454,FIND(".",F454,1)-1)</f>
        <v>ENSCAFT00000020314</v>
      </c>
      <c r="H454" s="1" t="s">
        <v>18</v>
      </c>
      <c r="I454" s="1" t="s">
        <v>19</v>
      </c>
      <c r="J454" s="1" t="s">
        <v>1555</v>
      </c>
      <c r="K454" s="1" t="s">
        <v>1555</v>
      </c>
      <c r="L454" s="1">
        <v>103</v>
      </c>
      <c r="M454" s="1" t="s">
        <v>1556</v>
      </c>
      <c r="N454" s="1" t="s">
        <v>1557</v>
      </c>
      <c r="O454" s="1" t="s">
        <v>23</v>
      </c>
      <c r="P454" s="1" t="s">
        <v>2265</v>
      </c>
      <c r="Q454" t="s">
        <v>2363</v>
      </c>
      <c r="R454" t="s">
        <v>2431</v>
      </c>
      <c r="S454" s="1" t="s">
        <v>2144</v>
      </c>
      <c r="U454" t="s">
        <v>2776</v>
      </c>
      <c r="V454" t="s">
        <v>3245</v>
      </c>
      <c r="W454">
        <v>1</v>
      </c>
      <c r="X454" t="s">
        <v>2438</v>
      </c>
      <c r="Z454" t="s">
        <v>3650</v>
      </c>
    </row>
    <row r="455" spans="1:27" x14ac:dyDescent="0.2">
      <c r="A455" s="1" t="s">
        <v>2105</v>
      </c>
      <c r="B455" s="1" t="s">
        <v>2110</v>
      </c>
      <c r="C455" s="1" t="s">
        <v>1558</v>
      </c>
      <c r="D455" s="1" t="s">
        <v>1418</v>
      </c>
      <c r="E455" s="1" t="s">
        <v>1559</v>
      </c>
      <c r="F455" s="1" t="s">
        <v>1560</v>
      </c>
      <c r="G455" s="4" t="str">
        <f>LEFT(F455,FIND(".",F455,1)-1)</f>
        <v>ENSCAFT00000079006</v>
      </c>
      <c r="H455" s="1" t="s">
        <v>18</v>
      </c>
      <c r="I455" s="1" t="s">
        <v>19</v>
      </c>
      <c r="J455" s="1" t="s">
        <v>1561</v>
      </c>
      <c r="K455" s="1" t="s">
        <v>1562</v>
      </c>
      <c r="L455" s="1">
        <v>154</v>
      </c>
      <c r="M455" s="1" t="s">
        <v>1563</v>
      </c>
      <c r="N455" s="1" t="s">
        <v>1564</v>
      </c>
      <c r="O455" s="1" t="s">
        <v>1565</v>
      </c>
      <c r="P455" s="1" t="s">
        <v>2265</v>
      </c>
      <c r="Q455" s="1"/>
      <c r="R455" t="s">
        <v>2431</v>
      </c>
      <c r="S455" s="1" t="s">
        <v>2133</v>
      </c>
      <c r="U455" t="s">
        <v>2552</v>
      </c>
      <c r="V455" t="s">
        <v>3026</v>
      </c>
      <c r="W455">
        <v>1</v>
      </c>
      <c r="Z455" t="s">
        <v>3463</v>
      </c>
      <c r="AA455">
        <v>14</v>
      </c>
    </row>
    <row r="456" spans="1:27" x14ac:dyDescent="0.2">
      <c r="A456" s="1" t="s">
        <v>2105</v>
      </c>
      <c r="B456" s="1" t="s">
        <v>2111</v>
      </c>
      <c r="C456" s="1" t="s">
        <v>1246</v>
      </c>
      <c r="D456" s="1" t="s">
        <v>36</v>
      </c>
      <c r="E456" s="1" t="s">
        <v>1247</v>
      </c>
      <c r="F456" s="1" t="s">
        <v>1248</v>
      </c>
      <c r="G456" s="4" t="str">
        <f>LEFT(F456,FIND(".",F456,1)-1)</f>
        <v>ENSCAFT00000015277</v>
      </c>
      <c r="H456" s="1" t="s">
        <v>18</v>
      </c>
      <c r="I456" s="1" t="s">
        <v>19</v>
      </c>
      <c r="J456" s="1" t="s">
        <v>1249</v>
      </c>
      <c r="K456" s="1" t="s">
        <v>1119</v>
      </c>
      <c r="L456" s="1">
        <v>44115</v>
      </c>
      <c r="M456" s="1" t="s">
        <v>41</v>
      </c>
      <c r="N456" s="1" t="s">
        <v>42</v>
      </c>
      <c r="O456" s="1" t="s">
        <v>23</v>
      </c>
      <c r="P456" s="1" t="s">
        <v>2265</v>
      </c>
      <c r="Q456" t="s">
        <v>2378</v>
      </c>
      <c r="R456" t="s">
        <v>2431</v>
      </c>
      <c r="S456" s="1" t="s">
        <v>2189</v>
      </c>
      <c r="U456" t="s">
        <v>2632</v>
      </c>
      <c r="V456" t="s">
        <v>3103</v>
      </c>
      <c r="W456">
        <v>-1</v>
      </c>
      <c r="X456" t="s">
        <v>2438</v>
      </c>
      <c r="Z456" t="s">
        <v>3532</v>
      </c>
    </row>
    <row r="457" spans="1:27" x14ac:dyDescent="0.2">
      <c r="A457" s="1" t="s">
        <v>2105</v>
      </c>
      <c r="B457" s="1" t="s">
        <v>2111</v>
      </c>
      <c r="C457" s="1" t="s">
        <v>1246</v>
      </c>
      <c r="D457" s="1" t="s">
        <v>36</v>
      </c>
      <c r="E457" s="1" t="s">
        <v>1247</v>
      </c>
      <c r="F457" s="1" t="s">
        <v>1251</v>
      </c>
      <c r="G457" s="4" t="str">
        <f>LEFT(F457,FIND(".",F457,1)-1)</f>
        <v>ENSCAFT00000075707</v>
      </c>
      <c r="H457" s="1" t="s">
        <v>18</v>
      </c>
      <c r="I457" s="1" t="s">
        <v>19</v>
      </c>
      <c r="J457" s="1" t="s">
        <v>1249</v>
      </c>
      <c r="K457" s="1" t="s">
        <v>1119</v>
      </c>
      <c r="L457" s="1">
        <v>44115</v>
      </c>
      <c r="M457" s="1" t="s">
        <v>41</v>
      </c>
      <c r="N457" s="1" t="s">
        <v>42</v>
      </c>
      <c r="O457" s="1" t="s">
        <v>23</v>
      </c>
      <c r="P457" s="1" t="s">
        <v>2265</v>
      </c>
      <c r="Q457" t="s">
        <v>2378</v>
      </c>
      <c r="R457" t="s">
        <v>2431</v>
      </c>
      <c r="S457" s="1" t="s">
        <v>2143</v>
      </c>
      <c r="U457" t="s">
        <v>2678</v>
      </c>
      <c r="V457" t="s">
        <v>3149</v>
      </c>
      <c r="W457">
        <v>-1</v>
      </c>
      <c r="X457" t="s">
        <v>2438</v>
      </c>
      <c r="Z457" t="s">
        <v>3570</v>
      </c>
    </row>
    <row r="458" spans="1:27" x14ac:dyDescent="0.2">
      <c r="A458" s="1" t="s">
        <v>2105</v>
      </c>
      <c r="B458" s="1" t="s">
        <v>2111</v>
      </c>
      <c r="C458" s="1" t="s">
        <v>1246</v>
      </c>
      <c r="D458" s="1" t="s">
        <v>36</v>
      </c>
      <c r="E458" s="1" t="s">
        <v>1247</v>
      </c>
      <c r="F458" s="1" t="s">
        <v>1252</v>
      </c>
      <c r="G458" s="4" t="str">
        <f>LEFT(F458,FIND(".",F458,1)-1)</f>
        <v>ENSCAFT00000089986</v>
      </c>
      <c r="H458" s="1" t="s">
        <v>18</v>
      </c>
      <c r="I458" s="1" t="s">
        <v>19</v>
      </c>
      <c r="J458" s="1" t="s">
        <v>1249</v>
      </c>
      <c r="K458" s="1" t="s">
        <v>1119</v>
      </c>
      <c r="L458" s="1">
        <v>44115</v>
      </c>
      <c r="M458" s="1" t="s">
        <v>41</v>
      </c>
      <c r="N458" s="1" t="s">
        <v>42</v>
      </c>
      <c r="O458" s="1" t="s">
        <v>23</v>
      </c>
      <c r="P458" s="1" t="s">
        <v>2265</v>
      </c>
      <c r="Q458" t="s">
        <v>2378</v>
      </c>
      <c r="R458" t="s">
        <v>2431</v>
      </c>
      <c r="S458" s="1" t="s">
        <v>2143</v>
      </c>
      <c r="U458" t="s">
        <v>2685</v>
      </c>
      <c r="V458" t="s">
        <v>3156</v>
      </c>
      <c r="W458">
        <v>-1</v>
      </c>
      <c r="X458" t="s">
        <v>2438</v>
      </c>
      <c r="Z458" t="s">
        <v>3576</v>
      </c>
    </row>
    <row r="459" spans="1:27" x14ac:dyDescent="0.2">
      <c r="A459" s="1" t="s">
        <v>2105</v>
      </c>
      <c r="B459" s="1" t="s">
        <v>2111</v>
      </c>
      <c r="C459" s="1" t="s">
        <v>1246</v>
      </c>
      <c r="D459" s="1" t="s">
        <v>36</v>
      </c>
      <c r="E459" s="1" t="s">
        <v>1247</v>
      </c>
      <c r="F459" s="1" t="s">
        <v>1250</v>
      </c>
      <c r="G459" s="4" t="str">
        <f>LEFT(F459,FIND(".",F459,1)-1)</f>
        <v>ENSCAFT00000066454</v>
      </c>
      <c r="H459" s="1" t="s">
        <v>18</v>
      </c>
      <c r="I459" s="1" t="s">
        <v>19</v>
      </c>
      <c r="J459" s="1" t="s">
        <v>1249</v>
      </c>
      <c r="K459" s="1" t="s">
        <v>1119</v>
      </c>
      <c r="L459" s="1">
        <v>44115</v>
      </c>
      <c r="M459" s="1" t="s">
        <v>41</v>
      </c>
      <c r="N459" s="1" t="s">
        <v>42</v>
      </c>
      <c r="O459" s="1" t="s">
        <v>23</v>
      </c>
      <c r="P459" s="1" t="s">
        <v>2265</v>
      </c>
      <c r="Q459" t="s">
        <v>2378</v>
      </c>
      <c r="R459" t="s">
        <v>2431</v>
      </c>
      <c r="S459" s="1" t="s">
        <v>2143</v>
      </c>
      <c r="U459" t="s">
        <v>2724</v>
      </c>
      <c r="V459" t="s">
        <v>3195</v>
      </c>
      <c r="W459">
        <v>-1</v>
      </c>
      <c r="X459" t="s">
        <v>2438</v>
      </c>
      <c r="Z459" t="s">
        <v>3604</v>
      </c>
    </row>
    <row r="460" spans="1:27" x14ac:dyDescent="0.2">
      <c r="A460" s="1" t="s">
        <v>2105</v>
      </c>
      <c r="B460" s="1" t="s">
        <v>2110</v>
      </c>
      <c r="C460" s="1" t="s">
        <v>1566</v>
      </c>
      <c r="D460" s="1" t="s">
        <v>376</v>
      </c>
      <c r="E460" s="1" t="s">
        <v>1567</v>
      </c>
      <c r="F460" s="1" t="s">
        <v>1568</v>
      </c>
      <c r="G460" s="4" t="str">
        <f>LEFT(F460,FIND(".",F460,1)-1)</f>
        <v>ENSCAFT00000060962</v>
      </c>
      <c r="H460" s="1" t="s">
        <v>18</v>
      </c>
      <c r="I460" s="1" t="s">
        <v>19</v>
      </c>
      <c r="J460" s="1" t="s">
        <v>1569</v>
      </c>
      <c r="K460" s="1" t="s">
        <v>1570</v>
      </c>
      <c r="L460" s="1">
        <v>279</v>
      </c>
      <c r="M460" s="1" t="s">
        <v>1571</v>
      </c>
      <c r="N460" s="1" t="s">
        <v>1572</v>
      </c>
      <c r="O460" s="1" t="s">
        <v>1573</v>
      </c>
      <c r="P460" s="1" t="s">
        <v>2265</v>
      </c>
      <c r="Q460" t="s">
        <v>2345</v>
      </c>
      <c r="R460" t="s">
        <v>2431</v>
      </c>
      <c r="S460" s="1" t="s">
        <v>2181</v>
      </c>
      <c r="U460" t="s">
        <v>2738</v>
      </c>
      <c r="V460" t="s">
        <v>3209</v>
      </c>
      <c r="W460">
        <v>-1</v>
      </c>
      <c r="X460" t="s">
        <v>2438</v>
      </c>
      <c r="Z460" t="s">
        <v>3614</v>
      </c>
    </row>
    <row r="461" spans="1:27" x14ac:dyDescent="0.2">
      <c r="A461" s="1" t="s">
        <v>2105</v>
      </c>
      <c r="B461" s="1" t="s">
        <v>2111</v>
      </c>
      <c r="C461" s="1" t="s">
        <v>1253</v>
      </c>
      <c r="D461" s="1" t="s">
        <v>1254</v>
      </c>
      <c r="E461" s="1" t="s">
        <v>1255</v>
      </c>
      <c r="F461" s="1" t="s">
        <v>1256</v>
      </c>
      <c r="G461" s="4" t="str">
        <f>LEFT(F461,FIND(".",F461,1)-1)</f>
        <v>ENSCAFT00000015026</v>
      </c>
      <c r="H461" s="1" t="s">
        <v>18</v>
      </c>
      <c r="I461" s="1" t="s">
        <v>19</v>
      </c>
      <c r="J461" s="1" t="s">
        <v>1257</v>
      </c>
      <c r="K461" s="1" t="s">
        <v>1258</v>
      </c>
      <c r="L461" s="1">
        <v>8</v>
      </c>
      <c r="M461" s="1" t="s">
        <v>1259</v>
      </c>
      <c r="N461" s="1" t="s">
        <v>1260</v>
      </c>
      <c r="O461" s="1" t="s">
        <v>23</v>
      </c>
      <c r="P461" s="1" t="s">
        <v>2265</v>
      </c>
      <c r="Q461" t="s">
        <v>2281</v>
      </c>
      <c r="R461" t="s">
        <v>2431</v>
      </c>
      <c r="S461" s="1" t="s">
        <v>2122</v>
      </c>
      <c r="U461" t="s">
        <v>2769</v>
      </c>
      <c r="V461" t="s">
        <v>3238</v>
      </c>
      <c r="W461">
        <v>1</v>
      </c>
      <c r="X461" t="s">
        <v>2438</v>
      </c>
      <c r="Z461" t="s">
        <v>3643</v>
      </c>
      <c r="AA461">
        <v>13</v>
      </c>
    </row>
    <row r="462" spans="1:27" x14ac:dyDescent="0.2">
      <c r="A462" s="1" t="s">
        <v>2105</v>
      </c>
      <c r="B462" s="1" t="s">
        <v>2110</v>
      </c>
      <c r="C462" s="1" t="s">
        <v>1574</v>
      </c>
      <c r="D462" s="1" t="s">
        <v>23</v>
      </c>
      <c r="E462" s="1" t="s">
        <v>1575</v>
      </c>
      <c r="F462" s="1" t="s">
        <v>1576</v>
      </c>
      <c r="G462" s="4" t="str">
        <f>LEFT(F462,FIND(".",F462,1)-1)</f>
        <v>ENSCAFT00000059854</v>
      </c>
      <c r="H462" s="1" t="s">
        <v>18</v>
      </c>
      <c r="I462" s="1" t="s">
        <v>102</v>
      </c>
      <c r="J462" s="1" t="s">
        <v>1577</v>
      </c>
      <c r="K462" s="1" t="s">
        <v>1577</v>
      </c>
      <c r="L462" s="1" t="s">
        <v>1578</v>
      </c>
      <c r="M462" s="1" t="s">
        <v>1579</v>
      </c>
      <c r="N462" s="1" t="s">
        <v>1580</v>
      </c>
      <c r="O462" s="1" t="s">
        <v>23</v>
      </c>
      <c r="P462" s="1" t="s">
        <v>2266</v>
      </c>
      <c r="Q462" t="s">
        <v>2285</v>
      </c>
      <c r="R462" t="s">
        <v>2431</v>
      </c>
      <c r="S462" s="1" t="s">
        <v>2152</v>
      </c>
      <c r="U462" t="s">
        <v>2827</v>
      </c>
      <c r="V462" t="s">
        <v>3296</v>
      </c>
      <c r="W462">
        <v>1</v>
      </c>
      <c r="X462" t="s">
        <v>2438</v>
      </c>
      <c r="Z462" t="s">
        <v>3696</v>
      </c>
      <c r="AA462">
        <v>27</v>
      </c>
    </row>
    <row r="463" spans="1:27" x14ac:dyDescent="0.2">
      <c r="A463" s="1" t="s">
        <v>2105</v>
      </c>
      <c r="B463" s="1" t="s">
        <v>2111</v>
      </c>
      <c r="C463" s="1" t="s">
        <v>1261</v>
      </c>
      <c r="D463" s="1" t="s">
        <v>23</v>
      </c>
      <c r="E463" s="1" t="s">
        <v>1262</v>
      </c>
      <c r="F463" s="1" t="s">
        <v>1263</v>
      </c>
      <c r="G463" s="4" t="str">
        <f>LEFT(F463,FIND(".",F463,1)-1)</f>
        <v>ENSCAFT00000024383</v>
      </c>
      <c r="H463" s="1" t="s">
        <v>18</v>
      </c>
      <c r="I463" s="1" t="s">
        <v>102</v>
      </c>
      <c r="J463" s="1" t="s">
        <v>1264</v>
      </c>
      <c r="K463" s="1" t="s">
        <v>1264</v>
      </c>
      <c r="L463" s="1" t="s">
        <v>1265</v>
      </c>
      <c r="M463" s="1" t="s">
        <v>1266</v>
      </c>
      <c r="N463" s="1" t="s">
        <v>1267</v>
      </c>
      <c r="O463" s="1" t="s">
        <v>23</v>
      </c>
      <c r="P463" s="1" t="s">
        <v>2266</v>
      </c>
      <c r="Q463" t="s">
        <v>2340</v>
      </c>
      <c r="R463" t="s">
        <v>2431</v>
      </c>
      <c r="S463" s="1" t="s">
        <v>2232</v>
      </c>
      <c r="U463" t="s">
        <v>2787</v>
      </c>
      <c r="V463" t="s">
        <v>3256</v>
      </c>
      <c r="W463">
        <v>1</v>
      </c>
      <c r="X463" t="s">
        <v>2438</v>
      </c>
      <c r="Z463" t="s">
        <v>3658</v>
      </c>
      <c r="AA463">
        <v>23</v>
      </c>
    </row>
    <row r="464" spans="1:27" x14ac:dyDescent="0.2">
      <c r="A464" s="1" t="s">
        <v>2105</v>
      </c>
      <c r="B464" s="1" t="s">
        <v>2111</v>
      </c>
      <c r="C464" s="1" t="s">
        <v>1261</v>
      </c>
      <c r="D464" s="1" t="s">
        <v>23</v>
      </c>
      <c r="E464" s="1" t="s">
        <v>1262</v>
      </c>
      <c r="F464" s="1" t="s">
        <v>1268</v>
      </c>
      <c r="G464" s="4" t="str">
        <f>LEFT(F464,FIND(".",F464,1)-1)</f>
        <v>ENSCAFT00000066566</v>
      </c>
      <c r="H464" s="1" t="s">
        <v>18</v>
      </c>
      <c r="I464" s="1" t="s">
        <v>102</v>
      </c>
      <c r="J464" s="1" t="s">
        <v>1269</v>
      </c>
      <c r="K464" s="1" t="s">
        <v>1269</v>
      </c>
      <c r="L464" s="1" t="s">
        <v>1270</v>
      </c>
      <c r="M464" s="1" t="s">
        <v>1266</v>
      </c>
      <c r="N464" s="1" t="s">
        <v>1267</v>
      </c>
      <c r="O464" s="1" t="s">
        <v>23</v>
      </c>
      <c r="P464" s="1" t="s">
        <v>2266</v>
      </c>
      <c r="Q464" t="s">
        <v>2340</v>
      </c>
      <c r="R464" t="s">
        <v>2431</v>
      </c>
      <c r="S464" s="1" t="s">
        <v>2231</v>
      </c>
      <c r="U464" t="s">
        <v>2866</v>
      </c>
      <c r="V464" t="s">
        <v>3335</v>
      </c>
      <c r="W464">
        <v>1</v>
      </c>
      <c r="X464" t="s">
        <v>2438</v>
      </c>
      <c r="Z464" t="s">
        <v>3734</v>
      </c>
      <c r="AA464">
        <v>23</v>
      </c>
    </row>
    <row r="465" spans="1:27" x14ac:dyDescent="0.2">
      <c r="A465" s="1" t="s">
        <v>2105</v>
      </c>
      <c r="B465" s="1" t="s">
        <v>2111</v>
      </c>
      <c r="C465" s="1" t="s">
        <v>1271</v>
      </c>
      <c r="D465" s="1" t="s">
        <v>23</v>
      </c>
      <c r="E465" s="1" t="s">
        <v>1272</v>
      </c>
      <c r="F465" s="1" t="s">
        <v>1273</v>
      </c>
      <c r="G465" s="4" t="str">
        <f>LEFT(F465,FIND(".",F465,1)-1)</f>
        <v>ENSCAFT00000024477</v>
      </c>
      <c r="H465" s="1" t="s">
        <v>18</v>
      </c>
      <c r="I465" s="1" t="s">
        <v>19</v>
      </c>
      <c r="J465" s="1">
        <v>450</v>
      </c>
      <c r="K465" s="1">
        <v>450</v>
      </c>
      <c r="L465" s="1">
        <v>150</v>
      </c>
      <c r="M465" s="1" t="s">
        <v>188</v>
      </c>
      <c r="N465" s="1" t="s">
        <v>816</v>
      </c>
      <c r="O465" s="1" t="s">
        <v>23</v>
      </c>
      <c r="P465" s="1" t="s">
        <v>2265</v>
      </c>
      <c r="Q465" t="s">
        <v>2430</v>
      </c>
      <c r="R465" t="s">
        <v>2431</v>
      </c>
      <c r="S465" s="1" t="s">
        <v>2127</v>
      </c>
      <c r="U465" t="s">
        <v>2642</v>
      </c>
      <c r="V465" t="s">
        <v>3113</v>
      </c>
      <c r="W465">
        <v>-1</v>
      </c>
      <c r="X465" t="s">
        <v>2438</v>
      </c>
      <c r="Z465" t="s">
        <v>3540</v>
      </c>
    </row>
    <row r="466" spans="1:27" x14ac:dyDescent="0.2">
      <c r="A466" s="1" t="s">
        <v>2105</v>
      </c>
      <c r="B466" s="1" t="s">
        <v>2110</v>
      </c>
      <c r="C466" s="1" t="s">
        <v>1581</v>
      </c>
      <c r="D466" s="1" t="s">
        <v>376</v>
      </c>
      <c r="E466" s="1" t="s">
        <v>1582</v>
      </c>
      <c r="F466" s="1" t="s">
        <v>1583</v>
      </c>
      <c r="G466" s="4" t="str">
        <f>LEFT(F466,FIND(".",F466,1)-1)</f>
        <v>ENSCAFT00000066739</v>
      </c>
      <c r="H466" s="1" t="s">
        <v>18</v>
      </c>
      <c r="I466" s="1" t="s">
        <v>19</v>
      </c>
      <c r="J466" s="1" t="s">
        <v>1584</v>
      </c>
      <c r="K466" s="1" t="s">
        <v>1585</v>
      </c>
      <c r="L466" s="1">
        <v>465</v>
      </c>
      <c r="M466" s="1" t="s">
        <v>906</v>
      </c>
      <c r="N466" s="1" t="s">
        <v>1586</v>
      </c>
      <c r="O466" s="1" t="s">
        <v>23</v>
      </c>
      <c r="P466" s="1" t="s">
        <v>2265</v>
      </c>
      <c r="Q466" t="s">
        <v>2320</v>
      </c>
      <c r="R466" t="s">
        <v>2431</v>
      </c>
      <c r="S466" s="1" t="s">
        <v>2127</v>
      </c>
      <c r="U466" t="s">
        <v>2700</v>
      </c>
      <c r="V466" t="s">
        <v>3171</v>
      </c>
      <c r="W466">
        <v>-1</v>
      </c>
      <c r="X466" t="s">
        <v>2438</v>
      </c>
      <c r="Z466" t="s">
        <v>3587</v>
      </c>
    </row>
    <row r="467" spans="1:27" x14ac:dyDescent="0.2">
      <c r="A467" s="1" t="s">
        <v>2105</v>
      </c>
      <c r="B467" s="1" t="s">
        <v>2110</v>
      </c>
      <c r="C467" s="1" t="s">
        <v>1587</v>
      </c>
      <c r="D467" s="1" t="s">
        <v>23</v>
      </c>
      <c r="E467" s="1" t="s">
        <v>1588</v>
      </c>
      <c r="F467" s="1" t="s">
        <v>1589</v>
      </c>
      <c r="G467" s="4" t="str">
        <f>LEFT(F467,FIND(".",F467,1)-1)</f>
        <v>ENSCAFT00000019061</v>
      </c>
      <c r="H467" s="1" t="s">
        <v>18</v>
      </c>
      <c r="I467" s="1" t="s">
        <v>1590</v>
      </c>
      <c r="J467" s="1">
        <v>1274</v>
      </c>
      <c r="K467" s="1">
        <v>1162</v>
      </c>
      <c r="L467" s="1">
        <v>388</v>
      </c>
      <c r="M467" s="1" t="s">
        <v>97</v>
      </c>
      <c r="N467" s="1" t="s">
        <v>1591</v>
      </c>
      <c r="O467" s="1" t="s">
        <v>1592</v>
      </c>
      <c r="P467" s="1" t="s">
        <v>2265</v>
      </c>
      <c r="Q467" t="s">
        <v>2418</v>
      </c>
      <c r="R467" t="s">
        <v>2431</v>
      </c>
      <c r="S467" s="1" t="s">
        <v>2215</v>
      </c>
      <c r="U467" t="s">
        <v>2905</v>
      </c>
      <c r="W467">
        <v>1</v>
      </c>
      <c r="X467" t="s">
        <v>2438</v>
      </c>
      <c r="Z467" t="s">
        <v>3772</v>
      </c>
    </row>
    <row r="468" spans="1:27" x14ac:dyDescent="0.2">
      <c r="A468" s="1" t="s">
        <v>2105</v>
      </c>
      <c r="B468" s="1" t="s">
        <v>2110</v>
      </c>
      <c r="C468" s="1" t="s">
        <v>1593</v>
      </c>
      <c r="D468" s="1" t="s">
        <v>23</v>
      </c>
      <c r="E468" s="1" t="s">
        <v>1594</v>
      </c>
      <c r="F468" s="1" t="s">
        <v>1595</v>
      </c>
      <c r="G468" s="4" t="str">
        <f>LEFT(F468,FIND(".",F468,1)-1)</f>
        <v>ENSCAFT00000022537</v>
      </c>
      <c r="H468" s="1" t="s">
        <v>18</v>
      </c>
      <c r="I468" s="1" t="s">
        <v>102</v>
      </c>
      <c r="J468" s="1" t="s">
        <v>1596</v>
      </c>
      <c r="K468" s="1" t="s">
        <v>1597</v>
      </c>
      <c r="L468" s="1" t="s">
        <v>1598</v>
      </c>
      <c r="M468" s="1" t="s">
        <v>1599</v>
      </c>
      <c r="N468" s="1" t="s">
        <v>1600</v>
      </c>
      <c r="O468" s="1" t="s">
        <v>23</v>
      </c>
      <c r="P468" s="1" t="s">
        <v>2266</v>
      </c>
      <c r="Q468" t="s">
        <v>2387</v>
      </c>
      <c r="R468" t="s">
        <v>2431</v>
      </c>
      <c r="S468" s="1" t="s">
        <v>2250</v>
      </c>
      <c r="U468" t="s">
        <v>2780</v>
      </c>
      <c r="V468" t="s">
        <v>3249</v>
      </c>
      <c r="W468">
        <v>1</v>
      </c>
      <c r="X468" t="s">
        <v>2438</v>
      </c>
      <c r="Z468" t="s">
        <v>3654</v>
      </c>
      <c r="AA468">
        <v>9</v>
      </c>
    </row>
    <row r="469" spans="1:27" x14ac:dyDescent="0.2">
      <c r="A469" s="1" t="s">
        <v>2105</v>
      </c>
      <c r="B469" s="1" t="s">
        <v>2110</v>
      </c>
      <c r="C469" s="1" t="s">
        <v>1593</v>
      </c>
      <c r="D469" s="1" t="s">
        <v>23</v>
      </c>
      <c r="E469" s="1" t="s">
        <v>1594</v>
      </c>
      <c r="F469" s="1" t="s">
        <v>1601</v>
      </c>
      <c r="G469" s="4" t="str">
        <f>LEFT(F469,FIND(".",F469,1)-1)</f>
        <v>ENSCAFT00000045654</v>
      </c>
      <c r="H469" s="1" t="s">
        <v>18</v>
      </c>
      <c r="I469" s="1" t="s">
        <v>102</v>
      </c>
      <c r="J469" s="1" t="s">
        <v>1596</v>
      </c>
      <c r="K469" s="1" t="s">
        <v>1597</v>
      </c>
      <c r="L469" s="1" t="s">
        <v>1598</v>
      </c>
      <c r="M469" s="1" t="s">
        <v>1599</v>
      </c>
      <c r="N469" s="1" t="s">
        <v>1600</v>
      </c>
      <c r="O469" s="1" t="s">
        <v>23</v>
      </c>
      <c r="P469" s="1" t="s">
        <v>2266</v>
      </c>
      <c r="Q469" t="s">
        <v>2387</v>
      </c>
      <c r="R469" t="s">
        <v>2431</v>
      </c>
      <c r="S469" s="1" t="s">
        <v>2249</v>
      </c>
      <c r="U469" t="s">
        <v>2818</v>
      </c>
      <c r="V469" t="s">
        <v>3287</v>
      </c>
      <c r="W469">
        <v>1</v>
      </c>
      <c r="X469" t="s">
        <v>2438</v>
      </c>
      <c r="Z469" t="s">
        <v>3688</v>
      </c>
      <c r="AA469">
        <v>9</v>
      </c>
    </row>
    <row r="470" spans="1:27" x14ac:dyDescent="0.2">
      <c r="A470" s="1" t="s">
        <v>2105</v>
      </c>
      <c r="B470" s="1" t="s">
        <v>2110</v>
      </c>
      <c r="C470" s="1" t="s">
        <v>1593</v>
      </c>
      <c r="D470" s="1" t="s">
        <v>23</v>
      </c>
      <c r="E470" s="1" t="s">
        <v>1594</v>
      </c>
      <c r="F470" s="1" t="s">
        <v>1603</v>
      </c>
      <c r="G470" s="4" t="str">
        <f>LEFT(F470,FIND(".",F470,1)-1)</f>
        <v>ENSCAFT00000082673</v>
      </c>
      <c r="H470" s="1" t="s">
        <v>18</v>
      </c>
      <c r="I470" s="1" t="s">
        <v>102</v>
      </c>
      <c r="J470" s="1" t="s">
        <v>1596</v>
      </c>
      <c r="K470" s="1" t="s">
        <v>1597</v>
      </c>
      <c r="L470" s="1" t="s">
        <v>1598</v>
      </c>
      <c r="M470" s="1" t="s">
        <v>1599</v>
      </c>
      <c r="N470" s="1" t="s">
        <v>1600</v>
      </c>
      <c r="O470" s="1" t="s">
        <v>23</v>
      </c>
      <c r="P470" s="1" t="s">
        <v>2266</v>
      </c>
      <c r="Q470" t="s">
        <v>2387</v>
      </c>
      <c r="R470" t="s">
        <v>2431</v>
      </c>
      <c r="S470" s="1" t="s">
        <v>2249</v>
      </c>
      <c r="U470" t="s">
        <v>2856</v>
      </c>
      <c r="V470" t="s">
        <v>3325</v>
      </c>
      <c r="W470">
        <v>1</v>
      </c>
      <c r="X470" t="s">
        <v>2438</v>
      </c>
      <c r="Z470" t="s">
        <v>3724</v>
      </c>
      <c r="AA470">
        <v>9</v>
      </c>
    </row>
    <row r="471" spans="1:27" x14ac:dyDescent="0.2">
      <c r="A471" s="1" t="s">
        <v>2105</v>
      </c>
      <c r="B471" s="1" t="s">
        <v>2110</v>
      </c>
      <c r="C471" s="1" t="s">
        <v>1593</v>
      </c>
      <c r="D471" s="1" t="s">
        <v>23</v>
      </c>
      <c r="E471" s="1" t="s">
        <v>1594</v>
      </c>
      <c r="F471" s="1" t="s">
        <v>1602</v>
      </c>
      <c r="G471" s="4" t="str">
        <f>LEFT(F471,FIND(".",F471,1)-1)</f>
        <v>ENSCAFT00000067409</v>
      </c>
      <c r="H471" s="1" t="s">
        <v>18</v>
      </c>
      <c r="I471" s="1" t="s">
        <v>102</v>
      </c>
      <c r="J471" s="1" t="s">
        <v>1596</v>
      </c>
      <c r="K471" s="1" t="s">
        <v>1597</v>
      </c>
      <c r="L471" s="1" t="s">
        <v>1598</v>
      </c>
      <c r="M471" s="1" t="s">
        <v>1599</v>
      </c>
      <c r="N471" s="1" t="s">
        <v>1600</v>
      </c>
      <c r="O471" s="1" t="s">
        <v>23</v>
      </c>
      <c r="P471" s="1" t="s">
        <v>2266</v>
      </c>
      <c r="Q471" t="s">
        <v>2387</v>
      </c>
      <c r="R471" t="s">
        <v>2431</v>
      </c>
      <c r="S471" s="1" t="s">
        <v>2249</v>
      </c>
      <c r="U471" t="s">
        <v>2859</v>
      </c>
      <c r="V471" t="s">
        <v>3328</v>
      </c>
      <c r="W471">
        <v>1</v>
      </c>
      <c r="X471" t="s">
        <v>2438</v>
      </c>
      <c r="Z471" t="s">
        <v>3727</v>
      </c>
      <c r="AA471">
        <v>9</v>
      </c>
    </row>
    <row r="472" spans="1:27" x14ac:dyDescent="0.2">
      <c r="A472" s="1" t="s">
        <v>2105</v>
      </c>
      <c r="B472" s="1" t="s">
        <v>2111</v>
      </c>
      <c r="C472" s="1" t="s">
        <v>1311</v>
      </c>
      <c r="D472" s="1" t="s">
        <v>23</v>
      </c>
      <c r="E472" s="1" t="s">
        <v>1312</v>
      </c>
      <c r="F472" s="1" t="s">
        <v>1313</v>
      </c>
      <c r="G472" s="4" t="str">
        <f>LEFT(F472,FIND(".",F472,1)-1)</f>
        <v>ENSCAFT00000025825</v>
      </c>
      <c r="H472" s="1" t="s">
        <v>18</v>
      </c>
      <c r="I472" s="1" t="s">
        <v>19</v>
      </c>
      <c r="J472" s="1">
        <v>133</v>
      </c>
      <c r="K472" s="1">
        <v>133</v>
      </c>
      <c r="L472" s="1">
        <v>45</v>
      </c>
      <c r="M472" s="1" t="s">
        <v>373</v>
      </c>
      <c r="N472" s="1" t="s">
        <v>1314</v>
      </c>
      <c r="O472" s="1" t="s">
        <v>23</v>
      </c>
      <c r="P472" s="1" t="s">
        <v>2265</v>
      </c>
      <c r="Q472" t="s">
        <v>2381</v>
      </c>
      <c r="R472" t="s">
        <v>2431</v>
      </c>
      <c r="S472" s="1" t="s">
        <v>2190</v>
      </c>
      <c r="U472" t="s">
        <v>2644</v>
      </c>
      <c r="V472" t="s">
        <v>3115</v>
      </c>
      <c r="W472">
        <v>-1</v>
      </c>
      <c r="X472" t="s">
        <v>2438</v>
      </c>
      <c r="Z472" t="s">
        <v>3542</v>
      </c>
    </row>
    <row r="473" spans="1:27" x14ac:dyDescent="0.2">
      <c r="A473" s="1" t="s">
        <v>2105</v>
      </c>
      <c r="B473" s="1" t="s">
        <v>2111</v>
      </c>
      <c r="C473" s="1" t="s">
        <v>1311</v>
      </c>
      <c r="D473" s="1" t="s">
        <v>23</v>
      </c>
      <c r="E473" s="1" t="s">
        <v>1312</v>
      </c>
      <c r="F473" s="1" t="s">
        <v>1315</v>
      </c>
      <c r="G473" s="4" t="str">
        <f>LEFT(F473,FIND(".",F473,1)-1)</f>
        <v>ENSCAFT00000059729</v>
      </c>
      <c r="H473" s="1" t="s">
        <v>18</v>
      </c>
      <c r="I473" s="1" t="s">
        <v>19</v>
      </c>
      <c r="J473" s="1">
        <v>133</v>
      </c>
      <c r="K473" s="1">
        <v>133</v>
      </c>
      <c r="L473" s="1">
        <v>45</v>
      </c>
      <c r="M473" s="1" t="s">
        <v>373</v>
      </c>
      <c r="N473" s="1" t="s">
        <v>1314</v>
      </c>
      <c r="O473" s="1" t="s">
        <v>23</v>
      </c>
      <c r="P473" s="1" t="s">
        <v>2265</v>
      </c>
      <c r="Q473" t="s">
        <v>2381</v>
      </c>
      <c r="R473" t="s">
        <v>2431</v>
      </c>
      <c r="S473" s="1" t="s">
        <v>2191</v>
      </c>
      <c r="U473" t="s">
        <v>2682</v>
      </c>
      <c r="V473" t="s">
        <v>3153</v>
      </c>
      <c r="W473">
        <v>-1</v>
      </c>
      <c r="X473" t="s">
        <v>2438</v>
      </c>
      <c r="Z473" t="s">
        <v>3573</v>
      </c>
    </row>
    <row r="474" spans="1:27" x14ac:dyDescent="0.2">
      <c r="A474" s="1" t="s">
        <v>2105</v>
      </c>
      <c r="B474" s="1" t="s">
        <v>2110</v>
      </c>
      <c r="C474" s="1" t="s">
        <v>1604</v>
      </c>
      <c r="D474" s="1" t="s">
        <v>71</v>
      </c>
      <c r="E474" s="1" t="s">
        <v>1605</v>
      </c>
      <c r="F474" s="1" t="s">
        <v>1606</v>
      </c>
      <c r="G474" s="4" t="str">
        <f>LEFT(F474,FIND(".",F474,1)-1)</f>
        <v>ENSCAFT00000042891</v>
      </c>
      <c r="H474" s="1" t="s">
        <v>18</v>
      </c>
      <c r="I474" s="1" t="s">
        <v>19</v>
      </c>
      <c r="J474" s="1" t="s">
        <v>1607</v>
      </c>
      <c r="K474" s="1" t="s">
        <v>1607</v>
      </c>
      <c r="L474" s="1" t="s">
        <v>1608</v>
      </c>
      <c r="M474" s="1" t="s">
        <v>41</v>
      </c>
      <c r="N474" s="1" t="s">
        <v>291</v>
      </c>
      <c r="O474" s="1" t="s">
        <v>23</v>
      </c>
      <c r="P474" s="1" t="s">
        <v>2265</v>
      </c>
      <c r="Q474" t="s">
        <v>2311</v>
      </c>
      <c r="R474" t="s">
        <v>2431</v>
      </c>
      <c r="S474" s="1" t="s">
        <v>2149</v>
      </c>
      <c r="U474" t="s">
        <v>2806</v>
      </c>
      <c r="V474" t="s">
        <v>3275</v>
      </c>
      <c r="W474">
        <v>1</v>
      </c>
      <c r="X474" t="s">
        <v>2438</v>
      </c>
      <c r="Z474" t="s">
        <v>3676</v>
      </c>
      <c r="AA474">
        <v>2</v>
      </c>
    </row>
    <row r="475" spans="1:27" x14ac:dyDescent="0.2">
      <c r="A475" s="1" t="s">
        <v>2105</v>
      </c>
      <c r="B475" s="1" t="s">
        <v>2110</v>
      </c>
      <c r="C475" s="1" t="s">
        <v>1604</v>
      </c>
      <c r="D475" s="1" t="s">
        <v>71</v>
      </c>
      <c r="E475" s="1" t="s">
        <v>1605</v>
      </c>
      <c r="F475" s="1" t="s">
        <v>1609</v>
      </c>
      <c r="G475" s="4" t="str">
        <f>LEFT(F475,FIND(".",F475,1)-1)</f>
        <v>ENSCAFT00000069246</v>
      </c>
      <c r="H475" s="1" t="s">
        <v>18</v>
      </c>
      <c r="I475" s="1" t="s">
        <v>19</v>
      </c>
      <c r="J475" s="1" t="s">
        <v>1610</v>
      </c>
      <c r="K475" s="1" t="s">
        <v>1611</v>
      </c>
      <c r="L475" s="1" t="s">
        <v>1612</v>
      </c>
      <c r="M475" s="1" t="s">
        <v>41</v>
      </c>
      <c r="N475" s="1" t="s">
        <v>291</v>
      </c>
      <c r="O475" s="1" t="s">
        <v>23</v>
      </c>
      <c r="P475" s="1" t="s">
        <v>2265</v>
      </c>
      <c r="Q475" t="s">
        <v>2311</v>
      </c>
      <c r="R475" t="s">
        <v>2431</v>
      </c>
      <c r="S475" s="1" t="s">
        <v>2164</v>
      </c>
      <c r="U475" t="s">
        <v>2853</v>
      </c>
      <c r="V475" t="s">
        <v>3322</v>
      </c>
      <c r="W475">
        <v>1</v>
      </c>
      <c r="X475" t="s">
        <v>2438</v>
      </c>
      <c r="Z475" t="s">
        <v>3721</v>
      </c>
      <c r="AA475">
        <v>2</v>
      </c>
    </row>
    <row r="476" spans="1:27" x14ac:dyDescent="0.2">
      <c r="A476" s="1" t="s">
        <v>2105</v>
      </c>
      <c r="B476" s="1" t="s">
        <v>2111</v>
      </c>
      <c r="C476" s="1" t="s">
        <v>1274</v>
      </c>
      <c r="D476" s="1" t="s">
        <v>23</v>
      </c>
      <c r="E476" s="1" t="s">
        <v>1275</v>
      </c>
      <c r="F476" s="1" t="s">
        <v>1276</v>
      </c>
      <c r="G476" s="4" t="str">
        <f>LEFT(F476,FIND(".",F476,1)-1)</f>
        <v>ENSCAFT00000015905</v>
      </c>
      <c r="H476" s="1" t="s">
        <v>18</v>
      </c>
      <c r="I476" s="1" t="s">
        <v>19</v>
      </c>
      <c r="J476" s="1" t="s">
        <v>1277</v>
      </c>
      <c r="K476" s="1" t="s">
        <v>1278</v>
      </c>
      <c r="L476" s="1" t="s">
        <v>1279</v>
      </c>
      <c r="M476" s="1" t="s">
        <v>1280</v>
      </c>
      <c r="N476" s="1" t="s">
        <v>1281</v>
      </c>
      <c r="O476" s="1" t="s">
        <v>23</v>
      </c>
      <c r="P476" s="1" t="s">
        <v>2265</v>
      </c>
      <c r="Q476" t="s">
        <v>2406</v>
      </c>
      <c r="R476" t="s">
        <v>2431</v>
      </c>
      <c r="S476" s="1" t="s">
        <v>2201</v>
      </c>
      <c r="U476" t="s">
        <v>2635</v>
      </c>
      <c r="V476" t="s">
        <v>3106</v>
      </c>
      <c r="W476">
        <v>-1</v>
      </c>
      <c r="X476" t="s">
        <v>2438</v>
      </c>
      <c r="Z476" t="s">
        <v>3534</v>
      </c>
    </row>
    <row r="477" spans="1:27" x14ac:dyDescent="0.2">
      <c r="A477" s="1" t="s">
        <v>2105</v>
      </c>
      <c r="B477" s="1" t="s">
        <v>2111</v>
      </c>
      <c r="C477" s="1" t="s">
        <v>1274</v>
      </c>
      <c r="D477" s="1" t="s">
        <v>23</v>
      </c>
      <c r="E477" s="1" t="s">
        <v>1275</v>
      </c>
      <c r="F477" s="1" t="s">
        <v>1286</v>
      </c>
      <c r="G477" s="4" t="str">
        <f>LEFT(F477,FIND(".",F477,1)-1)</f>
        <v>ENSCAFT00000088743</v>
      </c>
      <c r="H477" s="1" t="s">
        <v>18</v>
      </c>
      <c r="I477" s="1" t="s">
        <v>19</v>
      </c>
      <c r="J477" s="1" t="s">
        <v>1287</v>
      </c>
      <c r="K477" s="1" t="s">
        <v>1288</v>
      </c>
      <c r="L477" s="1" t="s">
        <v>1289</v>
      </c>
      <c r="M477" s="1" t="s">
        <v>1280</v>
      </c>
      <c r="N477" s="1" t="s">
        <v>1281</v>
      </c>
      <c r="O477" s="1" t="s">
        <v>23</v>
      </c>
      <c r="P477" s="1" t="s">
        <v>2265</v>
      </c>
      <c r="Q477" t="s">
        <v>2406</v>
      </c>
      <c r="R477" t="s">
        <v>2431</v>
      </c>
      <c r="S477" s="1" t="s">
        <v>2171</v>
      </c>
      <c r="U477" t="s">
        <v>2697</v>
      </c>
      <c r="V477" t="s">
        <v>3168</v>
      </c>
      <c r="W477">
        <v>-1</v>
      </c>
      <c r="X477" t="s">
        <v>2438</v>
      </c>
      <c r="Z477" t="s">
        <v>3585</v>
      </c>
    </row>
    <row r="478" spans="1:27" x14ac:dyDescent="0.2">
      <c r="A478" s="1" t="s">
        <v>2105</v>
      </c>
      <c r="B478" s="1" t="s">
        <v>2111</v>
      </c>
      <c r="C478" s="1" t="s">
        <v>1274</v>
      </c>
      <c r="D478" s="1" t="s">
        <v>23</v>
      </c>
      <c r="E478" s="1" t="s">
        <v>1275</v>
      </c>
      <c r="F478" s="1" t="s">
        <v>1282</v>
      </c>
      <c r="G478" s="4" t="str">
        <f>LEFT(F478,FIND(".",F478,1)-1)</f>
        <v>ENSCAFT00000086026</v>
      </c>
      <c r="H478" s="1" t="s">
        <v>18</v>
      </c>
      <c r="I478" s="1" t="s">
        <v>19</v>
      </c>
      <c r="J478" s="1" t="s">
        <v>1283</v>
      </c>
      <c r="K478" s="1" t="s">
        <v>1284</v>
      </c>
      <c r="L478" s="1" t="s">
        <v>1285</v>
      </c>
      <c r="M478" s="1" t="s">
        <v>1280</v>
      </c>
      <c r="N478" s="1" t="s">
        <v>1281</v>
      </c>
      <c r="O478" s="1" t="s">
        <v>23</v>
      </c>
      <c r="P478" s="1" t="s">
        <v>2265</v>
      </c>
      <c r="Q478" t="s">
        <v>2406</v>
      </c>
      <c r="R478" t="s">
        <v>2431</v>
      </c>
      <c r="S478" s="1" t="s">
        <v>2207</v>
      </c>
      <c r="U478" t="s">
        <v>2731</v>
      </c>
      <c r="V478" t="s">
        <v>3202</v>
      </c>
      <c r="W478">
        <v>-1</v>
      </c>
      <c r="X478" t="s">
        <v>2438</v>
      </c>
      <c r="Z478" t="s">
        <v>3609</v>
      </c>
    </row>
    <row r="479" spans="1:27" x14ac:dyDescent="0.2">
      <c r="A479" s="1" t="s">
        <v>2105</v>
      </c>
      <c r="B479" s="1" t="s">
        <v>2111</v>
      </c>
      <c r="C479" s="1" t="s">
        <v>1290</v>
      </c>
      <c r="D479" s="1" t="s">
        <v>71</v>
      </c>
      <c r="E479" s="1" t="s">
        <v>1275</v>
      </c>
      <c r="F479" s="1" t="s">
        <v>1276</v>
      </c>
      <c r="G479" s="4" t="str">
        <f>LEFT(F479,FIND(".",F479,1)-1)</f>
        <v>ENSCAFT00000015905</v>
      </c>
      <c r="H479" s="1" t="s">
        <v>18</v>
      </c>
      <c r="I479" s="1" t="s">
        <v>19</v>
      </c>
      <c r="J479" s="1" t="s">
        <v>1291</v>
      </c>
      <c r="K479" s="1" t="s">
        <v>1292</v>
      </c>
      <c r="L479" s="1">
        <v>829</v>
      </c>
      <c r="M479" s="1" t="s">
        <v>1293</v>
      </c>
      <c r="N479" s="1" t="s">
        <v>1294</v>
      </c>
      <c r="O479" s="1" t="s">
        <v>23</v>
      </c>
      <c r="P479" s="1" t="s">
        <v>2265</v>
      </c>
      <c r="Q479" t="s">
        <v>2406</v>
      </c>
      <c r="R479" t="s">
        <v>2431</v>
      </c>
      <c r="S479" s="1" t="s">
        <v>2201</v>
      </c>
      <c r="U479" t="s">
        <v>2634</v>
      </c>
      <c r="V479" t="s">
        <v>3105</v>
      </c>
      <c r="W479">
        <v>-1</v>
      </c>
      <c r="X479" t="s">
        <v>2438</v>
      </c>
      <c r="Z479" t="s">
        <v>3534</v>
      </c>
    </row>
    <row r="480" spans="1:27" x14ac:dyDescent="0.2">
      <c r="A480" s="1" t="s">
        <v>2105</v>
      </c>
      <c r="B480" s="1" t="s">
        <v>2111</v>
      </c>
      <c r="C480" s="1" t="s">
        <v>1290</v>
      </c>
      <c r="D480" s="1" t="s">
        <v>71</v>
      </c>
      <c r="E480" s="1" t="s">
        <v>1275</v>
      </c>
      <c r="F480" s="1" t="s">
        <v>1286</v>
      </c>
      <c r="G480" s="4" t="str">
        <f>LEFT(F480,FIND(".",F480,1)-1)</f>
        <v>ENSCAFT00000088743</v>
      </c>
      <c r="H480" s="1" t="s">
        <v>18</v>
      </c>
      <c r="I480" s="1" t="s">
        <v>19</v>
      </c>
      <c r="J480" s="1" t="s">
        <v>1297</v>
      </c>
      <c r="K480" s="1" t="s">
        <v>1298</v>
      </c>
      <c r="L480" s="1">
        <v>905</v>
      </c>
      <c r="M480" s="1" t="s">
        <v>1293</v>
      </c>
      <c r="N480" s="1" t="s">
        <v>1294</v>
      </c>
      <c r="O480" s="1" t="s">
        <v>23</v>
      </c>
      <c r="P480" s="1" t="s">
        <v>2265</v>
      </c>
      <c r="Q480" t="s">
        <v>2406</v>
      </c>
      <c r="R480" t="s">
        <v>2431</v>
      </c>
      <c r="S480" s="1" t="s">
        <v>2171</v>
      </c>
      <c r="U480" t="s">
        <v>2696</v>
      </c>
      <c r="V480" t="s">
        <v>3167</v>
      </c>
      <c r="W480">
        <v>-1</v>
      </c>
      <c r="X480" t="s">
        <v>2438</v>
      </c>
      <c r="Z480" t="s">
        <v>3585</v>
      </c>
    </row>
    <row r="481" spans="1:27" x14ac:dyDescent="0.2">
      <c r="A481" s="1" t="s">
        <v>2105</v>
      </c>
      <c r="B481" s="1" t="s">
        <v>2111</v>
      </c>
      <c r="C481" s="1" t="s">
        <v>1290</v>
      </c>
      <c r="D481" s="1" t="s">
        <v>71</v>
      </c>
      <c r="E481" s="1" t="s">
        <v>1275</v>
      </c>
      <c r="F481" s="1" t="s">
        <v>1282</v>
      </c>
      <c r="G481" s="4" t="str">
        <f>LEFT(F481,FIND(".",F481,1)-1)</f>
        <v>ENSCAFT00000086026</v>
      </c>
      <c r="H481" s="1" t="s">
        <v>18</v>
      </c>
      <c r="I481" s="1" t="s">
        <v>19</v>
      </c>
      <c r="J481" s="1" t="s">
        <v>1295</v>
      </c>
      <c r="K481" s="1" t="s">
        <v>1296</v>
      </c>
      <c r="L481" s="1">
        <v>766</v>
      </c>
      <c r="M481" s="1" t="s">
        <v>1293</v>
      </c>
      <c r="N481" s="1" t="s">
        <v>1294</v>
      </c>
      <c r="O481" s="1" t="s">
        <v>23</v>
      </c>
      <c r="P481" s="1" t="s">
        <v>2265</v>
      </c>
      <c r="Q481" t="s">
        <v>2406</v>
      </c>
      <c r="R481" t="s">
        <v>2431</v>
      </c>
      <c r="S481" s="1" t="s">
        <v>2207</v>
      </c>
      <c r="U481" t="s">
        <v>2730</v>
      </c>
      <c r="V481" t="s">
        <v>3201</v>
      </c>
      <c r="W481">
        <v>-1</v>
      </c>
      <c r="X481" t="s">
        <v>2438</v>
      </c>
      <c r="Z481" t="s">
        <v>3609</v>
      </c>
    </row>
    <row r="482" spans="1:27" x14ac:dyDescent="0.2">
      <c r="A482" s="1" t="s">
        <v>2105</v>
      </c>
      <c r="B482" s="1" t="s">
        <v>2111</v>
      </c>
      <c r="C482" s="1" t="s">
        <v>1299</v>
      </c>
      <c r="D482" s="1" t="s">
        <v>23</v>
      </c>
      <c r="E482" s="1" t="s">
        <v>1275</v>
      </c>
      <c r="F482" s="1" t="s">
        <v>1286</v>
      </c>
      <c r="G482" s="4" t="str">
        <f>LEFT(F482,FIND(".",F482,1)-1)</f>
        <v>ENSCAFT00000088743</v>
      </c>
      <c r="H482" s="1" t="s">
        <v>18</v>
      </c>
      <c r="I482" s="1" t="s">
        <v>19</v>
      </c>
      <c r="J482" s="1" t="s">
        <v>1308</v>
      </c>
      <c r="K482" s="1" t="s">
        <v>1309</v>
      </c>
      <c r="L482" s="1" t="s">
        <v>1310</v>
      </c>
      <c r="M482" s="1" t="s">
        <v>1303</v>
      </c>
      <c r="N482" s="1" t="s">
        <v>1304</v>
      </c>
      <c r="O482" s="1" t="s">
        <v>23</v>
      </c>
      <c r="P482" s="1" t="s">
        <v>2265</v>
      </c>
      <c r="Q482" t="s">
        <v>2406</v>
      </c>
      <c r="R482" t="s">
        <v>2431</v>
      </c>
      <c r="S482" s="1" t="s">
        <v>2171</v>
      </c>
      <c r="U482" t="s">
        <v>2698</v>
      </c>
      <c r="V482" t="s">
        <v>3169</v>
      </c>
      <c r="W482">
        <v>-1</v>
      </c>
      <c r="X482" t="s">
        <v>2438</v>
      </c>
      <c r="Z482" t="s">
        <v>3585</v>
      </c>
    </row>
    <row r="483" spans="1:27" x14ac:dyDescent="0.2">
      <c r="A483" s="1" t="s">
        <v>2105</v>
      </c>
      <c r="B483" s="1" t="s">
        <v>2111</v>
      </c>
      <c r="C483" s="1" t="s">
        <v>1299</v>
      </c>
      <c r="D483" s="1" t="s">
        <v>23</v>
      </c>
      <c r="E483" s="1" t="s">
        <v>1275</v>
      </c>
      <c r="F483" s="1" t="s">
        <v>1276</v>
      </c>
      <c r="G483" s="4" t="str">
        <f>LEFT(F483,FIND(".",F483,1)-1)</f>
        <v>ENSCAFT00000015905</v>
      </c>
      <c r="H483" s="1" t="s">
        <v>18</v>
      </c>
      <c r="I483" s="1" t="s">
        <v>19</v>
      </c>
      <c r="J483" s="1" t="s">
        <v>1300</v>
      </c>
      <c r="K483" s="1" t="s">
        <v>1301</v>
      </c>
      <c r="L483" s="1" t="s">
        <v>1302</v>
      </c>
      <c r="M483" s="1" t="s">
        <v>1303</v>
      </c>
      <c r="N483" s="1" t="s">
        <v>1304</v>
      </c>
      <c r="O483" s="1" t="s">
        <v>23</v>
      </c>
      <c r="P483" s="1" t="s">
        <v>2265</v>
      </c>
      <c r="Q483" t="s">
        <v>2406</v>
      </c>
      <c r="R483" t="s">
        <v>2431</v>
      </c>
      <c r="S483" s="1" t="s">
        <v>2201</v>
      </c>
      <c r="U483" t="s">
        <v>2636</v>
      </c>
      <c r="V483" t="s">
        <v>3107</v>
      </c>
      <c r="W483">
        <v>-1</v>
      </c>
      <c r="X483" t="s">
        <v>2438</v>
      </c>
      <c r="Z483" t="s">
        <v>3534</v>
      </c>
    </row>
    <row r="484" spans="1:27" x14ac:dyDescent="0.2">
      <c r="A484" s="1" t="s">
        <v>2105</v>
      </c>
      <c r="B484" s="1" t="s">
        <v>2111</v>
      </c>
      <c r="C484" s="1" t="s">
        <v>1299</v>
      </c>
      <c r="D484" s="1" t="s">
        <v>23</v>
      </c>
      <c r="E484" s="1" t="s">
        <v>1275</v>
      </c>
      <c r="F484" s="1" t="s">
        <v>1282</v>
      </c>
      <c r="G484" s="4" t="str">
        <f>LEFT(F484,FIND(".",F484,1)-1)</f>
        <v>ENSCAFT00000086026</v>
      </c>
      <c r="H484" s="1" t="s">
        <v>18</v>
      </c>
      <c r="I484" s="1" t="s">
        <v>19</v>
      </c>
      <c r="J484" s="1" t="s">
        <v>1305</v>
      </c>
      <c r="K484" s="1" t="s">
        <v>1306</v>
      </c>
      <c r="L484" s="1" t="s">
        <v>1307</v>
      </c>
      <c r="M484" s="1" t="s">
        <v>1303</v>
      </c>
      <c r="N484" s="1" t="s">
        <v>1304</v>
      </c>
      <c r="O484" s="1" t="s">
        <v>23</v>
      </c>
      <c r="P484" s="1" t="s">
        <v>2265</v>
      </c>
      <c r="Q484" t="s">
        <v>2406</v>
      </c>
      <c r="R484" t="s">
        <v>2431</v>
      </c>
      <c r="S484" s="1" t="s">
        <v>2207</v>
      </c>
      <c r="U484" t="s">
        <v>2732</v>
      </c>
      <c r="V484" t="s">
        <v>3203</v>
      </c>
      <c r="W484">
        <v>-1</v>
      </c>
      <c r="X484" t="s">
        <v>2438</v>
      </c>
      <c r="Z484" t="s">
        <v>3609</v>
      </c>
    </row>
    <row r="485" spans="1:27" x14ac:dyDescent="0.2">
      <c r="A485" s="1" t="s">
        <v>2105</v>
      </c>
      <c r="B485" s="1" t="s">
        <v>2110</v>
      </c>
      <c r="C485" s="1" t="s">
        <v>1613</v>
      </c>
      <c r="D485" s="1" t="s">
        <v>1614</v>
      </c>
      <c r="E485" s="1" t="s">
        <v>1615</v>
      </c>
      <c r="F485" s="1" t="s">
        <v>1620</v>
      </c>
      <c r="G485" s="4" t="str">
        <f>LEFT(F485,FIND(".",F485,1)-1)</f>
        <v>ENSCAFT00000079958</v>
      </c>
      <c r="H485" s="1" t="s">
        <v>18</v>
      </c>
      <c r="I485" s="1" t="s">
        <v>19</v>
      </c>
      <c r="J485" s="1" t="s">
        <v>1617</v>
      </c>
      <c r="K485" s="1" t="s">
        <v>1617</v>
      </c>
      <c r="L485" s="1">
        <v>331</v>
      </c>
      <c r="M485" s="1" t="s">
        <v>1618</v>
      </c>
      <c r="N485" s="1" t="s">
        <v>1619</v>
      </c>
      <c r="O485" s="1" t="s">
        <v>23</v>
      </c>
      <c r="P485" s="1" t="s">
        <v>2265</v>
      </c>
      <c r="Q485" t="s">
        <v>2289</v>
      </c>
      <c r="R485" t="s">
        <v>2431</v>
      </c>
      <c r="S485" s="1" t="s">
        <v>2146</v>
      </c>
      <c r="U485" t="s">
        <v>2830</v>
      </c>
      <c r="V485" t="s">
        <v>3299</v>
      </c>
      <c r="W485">
        <v>1</v>
      </c>
      <c r="X485" t="s">
        <v>2438</v>
      </c>
      <c r="Z485" t="s">
        <v>3699</v>
      </c>
      <c r="AA485">
        <v>2</v>
      </c>
    </row>
    <row r="486" spans="1:27" x14ac:dyDescent="0.2">
      <c r="A486" s="1" t="s">
        <v>2105</v>
      </c>
      <c r="B486" s="1" t="s">
        <v>2110</v>
      </c>
      <c r="C486" s="1" t="s">
        <v>1613</v>
      </c>
      <c r="D486" s="1" t="s">
        <v>1614</v>
      </c>
      <c r="E486" s="1" t="s">
        <v>1615</v>
      </c>
      <c r="F486" s="1" t="s">
        <v>1616</v>
      </c>
      <c r="G486" s="4" t="str">
        <f>LEFT(F486,FIND(".",F486,1)-1)</f>
        <v>ENSCAFT00000066937</v>
      </c>
      <c r="H486" s="1" t="s">
        <v>18</v>
      </c>
      <c r="I486" s="1" t="s">
        <v>19</v>
      </c>
      <c r="J486" s="1" t="s">
        <v>1617</v>
      </c>
      <c r="K486" s="1" t="s">
        <v>1617</v>
      </c>
      <c r="L486" s="1">
        <v>331</v>
      </c>
      <c r="M486" s="1" t="s">
        <v>1618</v>
      </c>
      <c r="N486" s="1" t="s">
        <v>1619</v>
      </c>
      <c r="O486" s="1" t="s">
        <v>23</v>
      </c>
      <c r="P486" s="1" t="s">
        <v>2265</v>
      </c>
      <c r="Q486" t="s">
        <v>2289</v>
      </c>
      <c r="R486" t="s">
        <v>2431</v>
      </c>
      <c r="S486" s="1" t="s">
        <v>2139</v>
      </c>
      <c r="U486" t="s">
        <v>2855</v>
      </c>
      <c r="V486" t="s">
        <v>3324</v>
      </c>
      <c r="W486">
        <v>1</v>
      </c>
      <c r="X486" t="s">
        <v>2438</v>
      </c>
      <c r="Z486" t="s">
        <v>3723</v>
      </c>
      <c r="AA486">
        <v>2</v>
      </c>
    </row>
    <row r="487" spans="1:27" x14ac:dyDescent="0.2">
      <c r="A487" s="1" t="s">
        <v>2105</v>
      </c>
      <c r="B487" s="1" t="s">
        <v>2110</v>
      </c>
      <c r="C487" s="1" t="s">
        <v>1613</v>
      </c>
      <c r="D487" s="1" t="s">
        <v>1614</v>
      </c>
      <c r="E487" s="1" t="s">
        <v>1615</v>
      </c>
      <c r="F487" s="1" t="s">
        <v>1621</v>
      </c>
      <c r="G487" s="4" t="str">
        <f>LEFT(F487,FIND(".",F487,1)-1)</f>
        <v>ENSCAFT00000090835</v>
      </c>
      <c r="H487" s="1" t="s">
        <v>18</v>
      </c>
      <c r="I487" s="1" t="s">
        <v>19</v>
      </c>
      <c r="J487" s="1" t="s">
        <v>1617</v>
      </c>
      <c r="K487" s="1" t="s">
        <v>1617</v>
      </c>
      <c r="L487" s="1">
        <v>331</v>
      </c>
      <c r="M487" s="1" t="s">
        <v>1618</v>
      </c>
      <c r="N487" s="1" t="s">
        <v>1619</v>
      </c>
      <c r="O487" s="1" t="s">
        <v>23</v>
      </c>
      <c r="P487" s="1" t="s">
        <v>2265</v>
      </c>
      <c r="Q487" t="s">
        <v>2289</v>
      </c>
      <c r="R487" t="s">
        <v>2431</v>
      </c>
      <c r="S487" s="1" t="s">
        <v>2145</v>
      </c>
      <c r="U487" t="s">
        <v>2895</v>
      </c>
      <c r="V487" t="s">
        <v>3364</v>
      </c>
      <c r="W487">
        <v>1</v>
      </c>
      <c r="X487" t="s">
        <v>2438</v>
      </c>
      <c r="Z487" t="s">
        <v>3762</v>
      </c>
      <c r="AA487">
        <v>2</v>
      </c>
    </row>
    <row r="488" spans="1:27" x14ac:dyDescent="0.2">
      <c r="A488" s="1" t="s">
        <v>2105</v>
      </c>
      <c r="B488" s="1" t="s">
        <v>2111</v>
      </c>
      <c r="C488" s="1" t="s">
        <v>1316</v>
      </c>
      <c r="D488" s="1" t="s">
        <v>23</v>
      </c>
      <c r="E488" s="1" t="s">
        <v>1317</v>
      </c>
      <c r="F488" s="1" t="s">
        <v>1318</v>
      </c>
      <c r="G488" s="4" t="str">
        <f>LEFT(F488,FIND(".",F488,1)-1)</f>
        <v>ENSCAFT00000032160</v>
      </c>
      <c r="H488" s="1" t="s">
        <v>18</v>
      </c>
      <c r="I488" s="1" t="s">
        <v>19</v>
      </c>
      <c r="J488" s="1">
        <v>171</v>
      </c>
      <c r="K488" s="1">
        <v>171</v>
      </c>
      <c r="L488" s="1">
        <v>57</v>
      </c>
      <c r="M488" s="1" t="s">
        <v>135</v>
      </c>
      <c r="N488" s="1" t="s">
        <v>1319</v>
      </c>
      <c r="O488" s="1" t="s">
        <v>23</v>
      </c>
      <c r="P488" s="1" t="s">
        <v>2265</v>
      </c>
      <c r="Q488" t="s">
        <v>2356</v>
      </c>
      <c r="R488" t="s">
        <v>2431</v>
      </c>
      <c r="S488" s="1" t="s">
        <v>2124</v>
      </c>
      <c r="U488" t="s">
        <v>2800</v>
      </c>
      <c r="V488" t="s">
        <v>3269</v>
      </c>
      <c r="W488">
        <v>1</v>
      </c>
      <c r="X488" t="s">
        <v>2438</v>
      </c>
      <c r="Z488" t="s">
        <v>3670</v>
      </c>
    </row>
    <row r="489" spans="1:27" x14ac:dyDescent="0.2">
      <c r="A489" s="1" t="s">
        <v>2105</v>
      </c>
      <c r="B489" s="1" t="s">
        <v>2111</v>
      </c>
      <c r="C489" s="1" t="s">
        <v>1316</v>
      </c>
      <c r="D489" s="1" t="s">
        <v>23</v>
      </c>
      <c r="E489" s="1" t="s">
        <v>1317</v>
      </c>
      <c r="F489" s="1" t="s">
        <v>1320</v>
      </c>
      <c r="G489" s="4" t="str">
        <f>LEFT(F489,FIND(".",F489,1)-1)</f>
        <v>ENSCAFT00000044505</v>
      </c>
      <c r="H489" s="1" t="s">
        <v>18</v>
      </c>
      <c r="I489" s="1" t="s">
        <v>19</v>
      </c>
      <c r="J489" s="1">
        <v>171</v>
      </c>
      <c r="K489" s="1">
        <v>171</v>
      </c>
      <c r="L489" s="1">
        <v>57</v>
      </c>
      <c r="M489" s="1" t="s">
        <v>135</v>
      </c>
      <c r="N489" s="1" t="s">
        <v>1319</v>
      </c>
      <c r="O489" s="1" t="s">
        <v>23</v>
      </c>
      <c r="P489" s="1" t="s">
        <v>2265</v>
      </c>
      <c r="Q489" t="s">
        <v>2356</v>
      </c>
      <c r="R489" t="s">
        <v>2431</v>
      </c>
      <c r="S489" s="1" t="s">
        <v>2124</v>
      </c>
      <c r="U489" t="s">
        <v>2811</v>
      </c>
      <c r="V489" t="s">
        <v>3280</v>
      </c>
      <c r="W489">
        <v>1</v>
      </c>
      <c r="X489" t="s">
        <v>2438</v>
      </c>
      <c r="Z489" t="s">
        <v>3681</v>
      </c>
    </row>
    <row r="490" spans="1:27" x14ac:dyDescent="0.2">
      <c r="A490" s="1" t="s">
        <v>2105</v>
      </c>
      <c r="B490" s="1" t="s">
        <v>2111</v>
      </c>
      <c r="C490" s="1" t="s">
        <v>1321</v>
      </c>
      <c r="D490" s="1" t="s">
        <v>23</v>
      </c>
      <c r="E490" s="1" t="s">
        <v>1322</v>
      </c>
      <c r="F490" s="1" t="s">
        <v>1323</v>
      </c>
      <c r="G490" s="4" t="str">
        <f>LEFT(F490,FIND(".",F490,1)-1)</f>
        <v>ENSCAFT00000081229</v>
      </c>
      <c r="H490" s="1" t="s">
        <v>18</v>
      </c>
      <c r="I490" s="1" t="s">
        <v>102</v>
      </c>
      <c r="J490" s="1" t="s">
        <v>1324</v>
      </c>
      <c r="K490" s="1" t="s">
        <v>1325</v>
      </c>
      <c r="L490" s="1" t="s">
        <v>1326</v>
      </c>
      <c r="M490" s="1" t="s">
        <v>1327</v>
      </c>
      <c r="N490" s="1" t="s">
        <v>1328</v>
      </c>
      <c r="O490" s="1" t="s">
        <v>23</v>
      </c>
      <c r="P490" s="1" t="s">
        <v>2266</v>
      </c>
      <c r="Q490" t="s">
        <v>2280</v>
      </c>
      <c r="R490" t="s">
        <v>2431</v>
      </c>
      <c r="S490" s="1" t="s">
        <v>2226</v>
      </c>
      <c r="U490" t="s">
        <v>2599</v>
      </c>
      <c r="V490" t="s">
        <v>3073</v>
      </c>
      <c r="W490">
        <v>-1</v>
      </c>
      <c r="X490" t="s">
        <v>2437</v>
      </c>
      <c r="Y490" t="s">
        <v>2280</v>
      </c>
      <c r="Z490" t="s">
        <v>3504</v>
      </c>
    </row>
    <row r="491" spans="1:27" x14ac:dyDescent="0.2">
      <c r="A491" s="1" t="s">
        <v>2105</v>
      </c>
      <c r="B491" s="1" t="s">
        <v>2110</v>
      </c>
      <c r="C491" s="1" t="s">
        <v>1622</v>
      </c>
      <c r="D491" s="1" t="s">
        <v>15</v>
      </c>
      <c r="E491" s="1" t="s">
        <v>1623</v>
      </c>
      <c r="F491" s="1" t="s">
        <v>1624</v>
      </c>
      <c r="G491" s="4" t="str">
        <f>LEFT(F491,FIND(".",F491,1)-1)</f>
        <v>ENSCAFT00000027468</v>
      </c>
      <c r="H491" s="1" t="s">
        <v>18</v>
      </c>
      <c r="I491" s="1" t="s">
        <v>19</v>
      </c>
      <c r="J491" s="1" t="s">
        <v>1625</v>
      </c>
      <c r="K491" s="1" t="s">
        <v>1626</v>
      </c>
      <c r="L491" s="1" t="s">
        <v>328</v>
      </c>
      <c r="M491" s="1" t="s">
        <v>41</v>
      </c>
      <c r="N491" s="1" t="s">
        <v>368</v>
      </c>
      <c r="O491" s="1" t="s">
        <v>23</v>
      </c>
      <c r="P491" s="1" t="s">
        <v>2265</v>
      </c>
      <c r="Q491" t="s">
        <v>2349</v>
      </c>
      <c r="R491" t="s">
        <v>2431</v>
      </c>
      <c r="S491" s="1" t="s">
        <v>2183</v>
      </c>
      <c r="U491" t="s">
        <v>2791</v>
      </c>
      <c r="V491" t="s">
        <v>3260</v>
      </c>
      <c r="W491">
        <v>1</v>
      </c>
      <c r="X491" t="s">
        <v>2438</v>
      </c>
      <c r="Z491" t="s">
        <v>3662</v>
      </c>
      <c r="AA491">
        <v>3</v>
      </c>
    </row>
    <row r="492" spans="1:27" x14ac:dyDescent="0.2">
      <c r="A492" s="1" t="s">
        <v>2105</v>
      </c>
      <c r="B492" s="1" t="s">
        <v>2110</v>
      </c>
      <c r="C492" s="1" t="s">
        <v>1627</v>
      </c>
      <c r="D492" s="1" t="s">
        <v>23</v>
      </c>
      <c r="E492" s="1" t="s">
        <v>1628</v>
      </c>
      <c r="F492" s="1" t="s">
        <v>1629</v>
      </c>
      <c r="G492" s="4" t="str">
        <f>LEFT(F492,FIND(".",F492,1)-1)</f>
        <v>ENSCAFT00000069467</v>
      </c>
      <c r="H492" s="1" t="s">
        <v>18</v>
      </c>
      <c r="I492" s="1" t="s">
        <v>600</v>
      </c>
      <c r="J492" s="1">
        <v>1</v>
      </c>
      <c r="K492" s="1">
        <v>1</v>
      </c>
      <c r="L492" s="1">
        <v>1</v>
      </c>
      <c r="M492" s="1" t="s">
        <v>188</v>
      </c>
      <c r="N492" s="1" t="s">
        <v>1630</v>
      </c>
      <c r="O492" s="1" t="s">
        <v>23</v>
      </c>
      <c r="P492" s="1" t="s">
        <v>2265</v>
      </c>
      <c r="Q492" t="s">
        <v>2396</v>
      </c>
      <c r="R492" t="s">
        <v>2431</v>
      </c>
      <c r="S492" s="1" t="s">
        <v>2145</v>
      </c>
      <c r="U492" t="s">
        <v>2602</v>
      </c>
      <c r="V492" t="s">
        <v>3076</v>
      </c>
      <c r="W492">
        <v>1</v>
      </c>
      <c r="X492" t="s">
        <v>2437</v>
      </c>
      <c r="Y492" t="s">
        <v>2396</v>
      </c>
      <c r="Z492" t="s">
        <v>3506</v>
      </c>
    </row>
    <row r="493" spans="1:27" x14ac:dyDescent="0.2">
      <c r="A493" s="1" t="s">
        <v>2105</v>
      </c>
      <c r="B493" s="1" t="s">
        <v>2110</v>
      </c>
      <c r="C493" s="1" t="s">
        <v>1627</v>
      </c>
      <c r="D493" s="1" t="s">
        <v>23</v>
      </c>
      <c r="E493" s="1" t="s">
        <v>1628</v>
      </c>
      <c r="F493" s="1" t="s">
        <v>1631</v>
      </c>
      <c r="G493" s="4" t="str">
        <f>LEFT(F493,FIND(".",F493,1)-1)</f>
        <v>ENSCAFT00000074624</v>
      </c>
      <c r="H493" s="1" t="s">
        <v>18</v>
      </c>
      <c r="I493" s="1" t="s">
        <v>600</v>
      </c>
      <c r="J493" s="1">
        <v>1</v>
      </c>
      <c r="K493" s="1">
        <v>1</v>
      </c>
      <c r="L493" s="1">
        <v>1</v>
      </c>
      <c r="M493" s="1" t="s">
        <v>188</v>
      </c>
      <c r="N493" s="1" t="s">
        <v>1630</v>
      </c>
      <c r="O493" s="1" t="s">
        <v>23</v>
      </c>
      <c r="P493" s="1" t="s">
        <v>2265</v>
      </c>
      <c r="Q493" t="s">
        <v>2396</v>
      </c>
      <c r="R493" t="s">
        <v>2431</v>
      </c>
      <c r="S493" s="1" t="s">
        <v>2145</v>
      </c>
      <c r="U493" t="s">
        <v>2603</v>
      </c>
      <c r="V493" t="s">
        <v>3077</v>
      </c>
      <c r="W493">
        <v>1</v>
      </c>
      <c r="X493" t="s">
        <v>2437</v>
      </c>
      <c r="Y493" t="s">
        <v>2396</v>
      </c>
      <c r="Z493" t="s">
        <v>3507</v>
      </c>
    </row>
    <row r="494" spans="1:27" x14ac:dyDescent="0.2">
      <c r="A494" s="1" t="s">
        <v>2105</v>
      </c>
      <c r="B494" s="1" t="s">
        <v>2110</v>
      </c>
      <c r="C494" s="1" t="s">
        <v>1632</v>
      </c>
      <c r="D494" s="1" t="s">
        <v>23</v>
      </c>
      <c r="E494" s="1" t="s">
        <v>553</v>
      </c>
      <c r="F494" s="1" t="s">
        <v>554</v>
      </c>
      <c r="G494" s="4" t="str">
        <f>LEFT(F494,FIND(".",F494,1)-1)</f>
        <v>ENSCAFT00000032464</v>
      </c>
      <c r="H494" s="1" t="s">
        <v>18</v>
      </c>
      <c r="I494" s="1" t="s">
        <v>102</v>
      </c>
      <c r="J494" s="1" t="s">
        <v>1633</v>
      </c>
      <c r="K494" s="1" t="s">
        <v>1633</v>
      </c>
      <c r="L494" s="1" t="s">
        <v>1634</v>
      </c>
      <c r="M494" s="1" t="s">
        <v>1635</v>
      </c>
      <c r="N494" s="1" t="s">
        <v>1636</v>
      </c>
      <c r="O494" s="1" t="s">
        <v>23</v>
      </c>
      <c r="P494" s="1" t="s">
        <v>2266</v>
      </c>
      <c r="Q494" t="s">
        <v>2408</v>
      </c>
      <c r="R494" t="s">
        <v>2431</v>
      </c>
      <c r="S494" s="1" t="s">
        <v>2184</v>
      </c>
      <c r="U494" t="s">
        <v>2649</v>
      </c>
      <c r="V494" t="s">
        <v>3120</v>
      </c>
      <c r="W494">
        <v>-1</v>
      </c>
      <c r="X494" t="s">
        <v>2438</v>
      </c>
      <c r="Z494" t="s">
        <v>3546</v>
      </c>
    </row>
    <row r="495" spans="1:27" x14ac:dyDescent="0.2">
      <c r="A495" s="1" t="s">
        <v>2105</v>
      </c>
      <c r="B495" s="1" t="s">
        <v>2110</v>
      </c>
      <c r="C495" s="1" t="s">
        <v>1637</v>
      </c>
      <c r="D495" s="1" t="s">
        <v>71</v>
      </c>
      <c r="E495" s="1" t="s">
        <v>133</v>
      </c>
      <c r="F495" s="1" t="s">
        <v>134</v>
      </c>
      <c r="G495" s="4" t="str">
        <f>LEFT(F495,FIND(".",F495,1)-1)</f>
        <v>ENSCAFT00000048039</v>
      </c>
      <c r="H495" s="1" t="s">
        <v>18</v>
      </c>
      <c r="I495" s="1" t="s">
        <v>19</v>
      </c>
      <c r="J495" s="1" t="s">
        <v>1638</v>
      </c>
      <c r="K495" s="1" t="s">
        <v>1638</v>
      </c>
      <c r="L495" s="1">
        <v>73</v>
      </c>
      <c r="M495" s="1" t="s">
        <v>906</v>
      </c>
      <c r="N495" s="1" t="s">
        <v>1639</v>
      </c>
      <c r="O495" s="1" t="s">
        <v>23</v>
      </c>
      <c r="P495" s="1" t="s">
        <v>2265</v>
      </c>
      <c r="Q495" t="s">
        <v>2284</v>
      </c>
      <c r="R495" t="s">
        <v>2431</v>
      </c>
      <c r="S495" s="1" t="s">
        <v>2124</v>
      </c>
      <c r="U495" t="s">
        <v>2667</v>
      </c>
      <c r="V495" t="s">
        <v>3138</v>
      </c>
      <c r="W495">
        <v>-1</v>
      </c>
      <c r="X495" t="s">
        <v>2438</v>
      </c>
      <c r="Z495" t="s">
        <v>3561</v>
      </c>
    </row>
    <row r="496" spans="1:27" x14ac:dyDescent="0.2">
      <c r="A496" s="1" t="s">
        <v>2105</v>
      </c>
      <c r="B496" s="1" t="s">
        <v>2111</v>
      </c>
      <c r="C496" s="1" t="s">
        <v>1329</v>
      </c>
      <c r="D496" s="1" t="s">
        <v>23</v>
      </c>
      <c r="E496" s="1" t="s">
        <v>1330</v>
      </c>
      <c r="F496" s="1" t="s">
        <v>1331</v>
      </c>
      <c r="G496" s="4" t="str">
        <f>LEFT(F496,FIND(".",F496,1)-1)</f>
        <v>ENSCAFT00000060443</v>
      </c>
      <c r="H496" s="1" t="s">
        <v>18</v>
      </c>
      <c r="I496" s="1" t="s">
        <v>19</v>
      </c>
      <c r="J496" s="1" t="s">
        <v>1332</v>
      </c>
      <c r="K496" s="1" t="s">
        <v>1332</v>
      </c>
      <c r="L496" s="1" t="s">
        <v>1333</v>
      </c>
      <c r="M496" s="1" t="s">
        <v>1334</v>
      </c>
      <c r="N496" s="1" t="s">
        <v>1335</v>
      </c>
      <c r="O496" s="1" t="s">
        <v>23</v>
      </c>
      <c r="P496" s="1" t="s">
        <v>2265</v>
      </c>
      <c r="Q496" s="1"/>
      <c r="R496" t="s">
        <v>2431</v>
      </c>
      <c r="S496" s="1" t="s">
        <v>2124</v>
      </c>
      <c r="U496" t="s">
        <v>2549</v>
      </c>
      <c r="V496" t="s">
        <v>3024</v>
      </c>
      <c r="W496">
        <v>1</v>
      </c>
      <c r="Z496" t="s">
        <v>3460</v>
      </c>
      <c r="AA496">
        <v>22</v>
      </c>
    </row>
    <row r="497" spans="1:27" x14ac:dyDescent="0.2">
      <c r="A497" s="1" t="s">
        <v>2105</v>
      </c>
      <c r="B497" s="1" t="s">
        <v>2111</v>
      </c>
      <c r="C497" s="1" t="s">
        <v>1336</v>
      </c>
      <c r="D497" s="1" t="s">
        <v>23</v>
      </c>
      <c r="E497" s="1" t="s">
        <v>1337</v>
      </c>
      <c r="F497" s="1" t="s">
        <v>1338</v>
      </c>
      <c r="G497" s="4" t="str">
        <f>LEFT(F497,FIND(".",F497,1)-1)</f>
        <v>ENSCAFT00000090138</v>
      </c>
      <c r="H497" s="1" t="s">
        <v>18</v>
      </c>
      <c r="I497" s="1" t="s">
        <v>19</v>
      </c>
      <c r="J497" s="1">
        <v>458</v>
      </c>
      <c r="K497" s="1">
        <v>7</v>
      </c>
      <c r="L497" s="1">
        <v>3</v>
      </c>
      <c r="M497" s="1" t="s">
        <v>135</v>
      </c>
      <c r="N497" s="1" t="s">
        <v>1339</v>
      </c>
      <c r="O497" s="1" t="s">
        <v>23</v>
      </c>
      <c r="P497" s="1" t="s">
        <v>2265</v>
      </c>
      <c r="Q497" s="1"/>
      <c r="R497" t="s">
        <v>2431</v>
      </c>
      <c r="S497" s="1" t="s">
        <v>2124</v>
      </c>
      <c r="U497" t="s">
        <v>2556</v>
      </c>
      <c r="V497" t="s">
        <v>3030</v>
      </c>
      <c r="W497">
        <v>1</v>
      </c>
      <c r="Z497" t="s">
        <v>3467</v>
      </c>
    </row>
    <row r="498" spans="1:27" x14ac:dyDescent="0.2">
      <c r="A498" s="1" t="s">
        <v>2105</v>
      </c>
      <c r="B498" s="1" t="s">
        <v>2111</v>
      </c>
      <c r="C498" s="1" t="s">
        <v>1340</v>
      </c>
      <c r="D498" s="1" t="s">
        <v>23</v>
      </c>
      <c r="E498" s="1" t="s">
        <v>1337</v>
      </c>
      <c r="F498" s="1" t="s">
        <v>1338</v>
      </c>
      <c r="G498" s="4" t="str">
        <f>LEFT(F498,FIND(".",F498,1)-1)</f>
        <v>ENSCAFT00000090138</v>
      </c>
      <c r="H498" s="1" t="s">
        <v>18</v>
      </c>
      <c r="I498" s="1" t="s">
        <v>19</v>
      </c>
      <c r="J498" s="1">
        <v>519</v>
      </c>
      <c r="K498" s="1">
        <v>68</v>
      </c>
      <c r="L498" s="1">
        <v>23</v>
      </c>
      <c r="M498" s="1" t="s">
        <v>1341</v>
      </c>
      <c r="N498" s="1" t="s">
        <v>1342</v>
      </c>
      <c r="O498" s="1" t="s">
        <v>23</v>
      </c>
      <c r="P498" s="1" t="s">
        <v>2265</v>
      </c>
      <c r="Q498" s="1"/>
      <c r="R498" t="s">
        <v>2431</v>
      </c>
      <c r="S498" s="1" t="s">
        <v>2124</v>
      </c>
      <c r="U498" t="s">
        <v>2557</v>
      </c>
      <c r="V498" t="s">
        <v>3031</v>
      </c>
      <c r="W498">
        <v>1</v>
      </c>
      <c r="Z498" t="s">
        <v>3467</v>
      </c>
    </row>
    <row r="499" spans="1:27" x14ac:dyDescent="0.2">
      <c r="A499" s="1" t="s">
        <v>2105</v>
      </c>
      <c r="B499" s="1" t="s">
        <v>2110</v>
      </c>
      <c r="C499" s="1" t="s">
        <v>1640</v>
      </c>
      <c r="D499" s="1" t="s">
        <v>23</v>
      </c>
      <c r="E499" s="1" t="s">
        <v>1641</v>
      </c>
      <c r="F499" s="1" t="s">
        <v>1642</v>
      </c>
      <c r="G499" s="4" t="str">
        <f>LEFT(F499,FIND(".",F499,1)-1)</f>
        <v>ENSCAFT00000022483</v>
      </c>
      <c r="H499" s="1" t="s">
        <v>18</v>
      </c>
      <c r="I499" s="1" t="s">
        <v>19</v>
      </c>
      <c r="J499" s="1" t="s">
        <v>1643</v>
      </c>
      <c r="K499" s="1" t="s">
        <v>1643</v>
      </c>
      <c r="L499" s="1" t="s">
        <v>1644</v>
      </c>
      <c r="M499" s="1" t="s">
        <v>1645</v>
      </c>
      <c r="N499" s="1" t="s">
        <v>1646</v>
      </c>
      <c r="O499" s="1" t="s">
        <v>23</v>
      </c>
      <c r="P499" s="1" t="s">
        <v>2265</v>
      </c>
      <c r="Q499" t="s">
        <v>2328</v>
      </c>
      <c r="R499" t="s">
        <v>2431</v>
      </c>
      <c r="S499" s="1" t="s">
        <v>2168</v>
      </c>
      <c r="U499" t="s">
        <v>2640</v>
      </c>
      <c r="V499" t="s">
        <v>3111</v>
      </c>
      <c r="W499">
        <v>-1</v>
      </c>
      <c r="X499" t="s">
        <v>2438</v>
      </c>
      <c r="Z499" t="s">
        <v>3538</v>
      </c>
    </row>
    <row r="500" spans="1:27" x14ac:dyDescent="0.2">
      <c r="A500" s="1" t="s">
        <v>2105</v>
      </c>
      <c r="B500" s="1" t="s">
        <v>2110</v>
      </c>
      <c r="C500" s="1" t="s">
        <v>1647</v>
      </c>
      <c r="D500" s="1" t="s">
        <v>23</v>
      </c>
      <c r="E500" s="1" t="s">
        <v>1648</v>
      </c>
      <c r="F500" s="1" t="s">
        <v>1649</v>
      </c>
      <c r="G500" s="4" t="str">
        <f>LEFT(F500,FIND(".",F500,1)-1)</f>
        <v>ENSCAFT00000025391</v>
      </c>
      <c r="H500" s="1" t="s">
        <v>18</v>
      </c>
      <c r="I500" s="1" t="s">
        <v>102</v>
      </c>
      <c r="J500" s="1" t="s">
        <v>1650</v>
      </c>
      <c r="K500" s="1" t="s">
        <v>1650</v>
      </c>
      <c r="L500" s="1" t="s">
        <v>1651</v>
      </c>
      <c r="M500" s="1" t="s">
        <v>1652</v>
      </c>
      <c r="N500" s="1" t="s">
        <v>1653</v>
      </c>
      <c r="O500" s="1" t="s">
        <v>23</v>
      </c>
      <c r="P500" s="1" t="s">
        <v>2266</v>
      </c>
      <c r="Q500" t="s">
        <v>2347</v>
      </c>
      <c r="R500" t="s">
        <v>2431</v>
      </c>
      <c r="S500" s="1" t="s">
        <v>2137</v>
      </c>
      <c r="U500" t="s">
        <v>2789</v>
      </c>
      <c r="V500" t="s">
        <v>3258</v>
      </c>
      <c r="W500">
        <v>1</v>
      </c>
      <c r="X500" t="s">
        <v>2438</v>
      </c>
      <c r="Z500" t="s">
        <v>3660</v>
      </c>
      <c r="AA500">
        <v>46</v>
      </c>
    </row>
    <row r="501" spans="1:27" x14ac:dyDescent="0.2">
      <c r="A501" s="1" t="s">
        <v>2105</v>
      </c>
      <c r="B501" s="1" t="s">
        <v>2110</v>
      </c>
      <c r="C501" s="1" t="s">
        <v>1654</v>
      </c>
      <c r="D501" s="1" t="s">
        <v>1655</v>
      </c>
      <c r="E501" s="1" t="s">
        <v>1656</v>
      </c>
      <c r="F501" s="1" t="s">
        <v>1657</v>
      </c>
      <c r="G501" s="4" t="str">
        <f>LEFT(F501,FIND(".",F501,1)-1)</f>
        <v>ENSCAFT00000060339</v>
      </c>
      <c r="H501" s="1" t="s">
        <v>18</v>
      </c>
      <c r="I501" s="1" t="s">
        <v>187</v>
      </c>
      <c r="J501" s="1" t="s">
        <v>1658</v>
      </c>
      <c r="K501" s="1" t="s">
        <v>1658</v>
      </c>
      <c r="L501" s="1" t="s">
        <v>1659</v>
      </c>
      <c r="M501" s="1" t="s">
        <v>1660</v>
      </c>
      <c r="N501" s="1" t="s">
        <v>1661</v>
      </c>
      <c r="O501" s="1" t="s">
        <v>23</v>
      </c>
      <c r="P501" s="1" t="s">
        <v>2265</v>
      </c>
      <c r="Q501" t="s">
        <v>2282</v>
      </c>
      <c r="R501" t="s">
        <v>2431</v>
      </c>
      <c r="S501" s="1" t="s">
        <v>2144</v>
      </c>
      <c r="U501" t="s">
        <v>2601</v>
      </c>
      <c r="V501" t="s">
        <v>3075</v>
      </c>
      <c r="W501">
        <v>-1</v>
      </c>
      <c r="X501" t="s">
        <v>2437</v>
      </c>
      <c r="Y501" t="s">
        <v>2282</v>
      </c>
      <c r="Z501" t="s">
        <v>3505</v>
      </c>
    </row>
    <row r="502" spans="1:27" x14ac:dyDescent="0.2">
      <c r="A502" s="1" t="s">
        <v>2105</v>
      </c>
      <c r="B502" s="1" t="s">
        <v>2110</v>
      </c>
      <c r="C502" s="1" t="s">
        <v>1662</v>
      </c>
      <c r="D502" s="1" t="s">
        <v>376</v>
      </c>
      <c r="E502" s="1" t="s">
        <v>1656</v>
      </c>
      <c r="F502" s="1" t="s">
        <v>1657</v>
      </c>
      <c r="G502" s="4" t="str">
        <f>LEFT(F502,FIND(".",F502,1)-1)</f>
        <v>ENSCAFT00000060339</v>
      </c>
      <c r="H502" s="1" t="s">
        <v>18</v>
      </c>
      <c r="I502" s="1" t="s">
        <v>187</v>
      </c>
      <c r="J502" s="1" t="s">
        <v>1663</v>
      </c>
      <c r="K502" s="1" t="s">
        <v>1663</v>
      </c>
      <c r="L502" s="1">
        <v>52</v>
      </c>
      <c r="M502" s="1" t="s">
        <v>1664</v>
      </c>
      <c r="N502" s="1" t="s">
        <v>1665</v>
      </c>
      <c r="O502" s="1" t="s">
        <v>23</v>
      </c>
      <c r="P502" s="1" t="s">
        <v>2265</v>
      </c>
      <c r="Q502" t="s">
        <v>2282</v>
      </c>
      <c r="R502" t="s">
        <v>2431</v>
      </c>
      <c r="S502" s="1" t="s">
        <v>2144</v>
      </c>
      <c r="U502" t="s">
        <v>2600</v>
      </c>
      <c r="V502" t="s">
        <v>3074</v>
      </c>
      <c r="W502">
        <v>-1</v>
      </c>
      <c r="X502" t="s">
        <v>2437</v>
      </c>
      <c r="Y502" t="s">
        <v>2282</v>
      </c>
      <c r="Z502" t="s">
        <v>3505</v>
      </c>
    </row>
    <row r="503" spans="1:27" x14ac:dyDescent="0.2">
      <c r="A503" s="1" t="s">
        <v>2105</v>
      </c>
      <c r="B503" s="1" t="s">
        <v>2110</v>
      </c>
      <c r="C503" s="1" t="s">
        <v>1666</v>
      </c>
      <c r="D503" s="1" t="s">
        <v>23</v>
      </c>
      <c r="E503" s="1" t="s">
        <v>1667</v>
      </c>
      <c r="F503" s="1" t="s">
        <v>1668</v>
      </c>
      <c r="G503" s="4" t="str">
        <f>LEFT(F503,FIND(".",F503,1)-1)</f>
        <v>ENSCAFT00000031656</v>
      </c>
      <c r="H503" s="1" t="s">
        <v>18</v>
      </c>
      <c r="I503" s="1" t="s">
        <v>102</v>
      </c>
      <c r="J503" s="1" t="s">
        <v>1669</v>
      </c>
      <c r="K503" s="1" t="s">
        <v>1670</v>
      </c>
      <c r="L503" s="1" t="s">
        <v>1671</v>
      </c>
      <c r="M503" s="1" t="s">
        <v>1672</v>
      </c>
      <c r="N503" s="1" t="s">
        <v>1673</v>
      </c>
      <c r="O503" s="1" t="s">
        <v>1674</v>
      </c>
      <c r="P503" s="1" t="s">
        <v>2266</v>
      </c>
      <c r="Q503" t="s">
        <v>2401</v>
      </c>
      <c r="R503" t="s">
        <v>2431</v>
      </c>
      <c r="S503" s="1" t="s">
        <v>2252</v>
      </c>
      <c r="U503" t="s">
        <v>2799</v>
      </c>
      <c r="V503" t="s">
        <v>3268</v>
      </c>
      <c r="W503">
        <v>1</v>
      </c>
      <c r="X503" t="s">
        <v>2438</v>
      </c>
      <c r="Z503" t="s">
        <v>3669</v>
      </c>
      <c r="AA503">
        <v>21</v>
      </c>
    </row>
    <row r="504" spans="1:27" x14ac:dyDescent="0.2">
      <c r="A504" s="1" t="s">
        <v>2105</v>
      </c>
      <c r="B504" s="1" t="s">
        <v>2110</v>
      </c>
      <c r="C504" s="1" t="s">
        <v>1666</v>
      </c>
      <c r="D504" s="1" t="s">
        <v>23</v>
      </c>
      <c r="E504" s="1" t="s">
        <v>1667</v>
      </c>
      <c r="F504" s="1" t="s">
        <v>1675</v>
      </c>
      <c r="G504" s="4" t="str">
        <f>LEFT(F504,FIND(".",F504,1)-1)</f>
        <v>ENSCAFT00000084780</v>
      </c>
      <c r="H504" s="1" t="s">
        <v>18</v>
      </c>
      <c r="I504" s="1" t="s">
        <v>102</v>
      </c>
      <c r="J504" s="1" t="s">
        <v>1669</v>
      </c>
      <c r="K504" s="1" t="s">
        <v>1670</v>
      </c>
      <c r="L504" s="1" t="s">
        <v>1671</v>
      </c>
      <c r="M504" s="1" t="s">
        <v>1672</v>
      </c>
      <c r="N504" s="1" t="s">
        <v>1673</v>
      </c>
      <c r="O504" s="1" t="s">
        <v>1674</v>
      </c>
      <c r="P504" s="1" t="s">
        <v>2266</v>
      </c>
      <c r="Q504" t="s">
        <v>2401</v>
      </c>
      <c r="R504" t="s">
        <v>2431</v>
      </c>
      <c r="S504" s="1" t="s">
        <v>2251</v>
      </c>
      <c r="U504" t="s">
        <v>2861</v>
      </c>
      <c r="V504" t="s">
        <v>3330</v>
      </c>
      <c r="W504">
        <v>1</v>
      </c>
      <c r="X504" t="s">
        <v>2438</v>
      </c>
      <c r="Z504" t="s">
        <v>3729</v>
      </c>
      <c r="AA504">
        <v>21</v>
      </c>
    </row>
    <row r="505" spans="1:27" x14ac:dyDescent="0.2">
      <c r="A505" s="1" t="s">
        <v>2105</v>
      </c>
      <c r="B505" s="1" t="s">
        <v>2110</v>
      </c>
      <c r="C505" s="1" t="s">
        <v>1676</v>
      </c>
      <c r="D505" s="1" t="s">
        <v>23</v>
      </c>
      <c r="E505" s="1" t="s">
        <v>1677</v>
      </c>
      <c r="F505" s="1" t="s">
        <v>1678</v>
      </c>
      <c r="G505" s="4" t="str">
        <f>LEFT(F505,FIND(".",F505,1)-1)</f>
        <v>ENSCAFT00000060077</v>
      </c>
      <c r="H505" s="1" t="s">
        <v>18</v>
      </c>
      <c r="I505" s="1" t="s">
        <v>19</v>
      </c>
      <c r="J505" s="1">
        <v>2017</v>
      </c>
      <c r="K505" s="1">
        <v>2017</v>
      </c>
      <c r="L505" s="1">
        <v>673</v>
      </c>
      <c r="M505" s="1" t="s">
        <v>169</v>
      </c>
      <c r="N505" s="1" t="s">
        <v>170</v>
      </c>
      <c r="O505" s="1" t="s">
        <v>23</v>
      </c>
      <c r="P505" s="1" t="s">
        <v>2265</v>
      </c>
      <c r="Q505" s="1"/>
      <c r="R505" t="s">
        <v>2431</v>
      </c>
      <c r="S505" s="1" t="s">
        <v>2112</v>
      </c>
      <c r="U505" t="s">
        <v>2573</v>
      </c>
      <c r="V505" t="s">
        <v>3047</v>
      </c>
      <c r="W505">
        <v>1</v>
      </c>
      <c r="Z505" t="s">
        <v>3478</v>
      </c>
    </row>
    <row r="506" spans="1:27" x14ac:dyDescent="0.2">
      <c r="A506" s="1" t="s">
        <v>2105</v>
      </c>
      <c r="B506" s="1" t="s">
        <v>2111</v>
      </c>
      <c r="C506" s="1" t="s">
        <v>148</v>
      </c>
      <c r="D506" s="1" t="s">
        <v>23</v>
      </c>
      <c r="E506" s="1" t="s">
        <v>149</v>
      </c>
      <c r="F506" s="1" t="s">
        <v>150</v>
      </c>
      <c r="G506" s="4" t="str">
        <f>LEFT(F506,FIND(".",F506,1)-1)</f>
        <v>ENSCAFT00000082691</v>
      </c>
      <c r="H506" s="1" t="s">
        <v>18</v>
      </c>
      <c r="I506" s="1" t="s">
        <v>151</v>
      </c>
      <c r="J506" s="1" t="s">
        <v>152</v>
      </c>
      <c r="K506" s="1" t="s">
        <v>23</v>
      </c>
      <c r="L506" s="1" t="s">
        <v>23</v>
      </c>
      <c r="M506" s="1" t="s">
        <v>23</v>
      </c>
      <c r="N506" s="1" t="s">
        <v>23</v>
      </c>
      <c r="O506" s="1" t="s">
        <v>23</v>
      </c>
      <c r="P506" s="1" t="s">
        <v>2265</v>
      </c>
      <c r="Q506" s="1"/>
      <c r="R506" t="s">
        <v>2433</v>
      </c>
      <c r="S506" s="1" t="s">
        <v>2115</v>
      </c>
      <c r="T506" t="s">
        <v>2116</v>
      </c>
      <c r="U506" t="s">
        <v>2915</v>
      </c>
      <c r="W506">
        <v>1</v>
      </c>
    </row>
  </sheetData>
  <autoFilter ref="A1:AA506">
    <sortState ref="A2:AA506">
      <sortCondition ref="A2:A506"/>
      <sortCondition ref="C2:C50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2020-06-23T23:20:05Z</dcterms:created>
  <dcterms:modified xsi:type="dcterms:W3CDTF">2020-06-24T02:06:58Z</dcterms:modified>
</cp:coreProperties>
</file>