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bec\Dropbox (Flywheel)\PhD\VMI\"/>
    </mc:Choice>
  </mc:AlternateContent>
  <xr:revisionPtr revIDLastSave="0" documentId="13_ncr:1_{B65D0CD1-8C5E-4671-BAD9-A36178537A81}" xr6:coauthVersionLast="44" xr6:coauthVersionMax="44" xr10:uidLastSave="{00000000-0000-0000-0000-000000000000}"/>
  <bookViews>
    <workbookView xWindow="-98" yWindow="-98" windowWidth="20715" windowHeight="13276" activeTab="2" xr2:uid="{A0941069-1570-4EA0-800A-3B3E6A89406A}"/>
  </bookViews>
  <sheets>
    <sheet name="Participant details" sheetId="1" r:id="rId1"/>
    <sheet name="Experimental results" sheetId="2" r:id="rId2"/>
    <sheet name="Test design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2" i="3" l="1"/>
  <c r="I29" i="3"/>
  <c r="I23" i="3"/>
  <c r="I18" i="3"/>
  <c r="I13" i="3"/>
  <c r="D8" i="3"/>
  <c r="D32" i="3"/>
  <c r="D29" i="3"/>
  <c r="D23" i="3"/>
  <c r="D18" i="3"/>
  <c r="D13" i="3"/>
  <c r="G469" i="2" l="1"/>
  <c r="G468" i="2"/>
  <c r="G467" i="2"/>
  <c r="G466" i="2"/>
  <c r="G465" i="2"/>
  <c r="G464" i="2"/>
  <c r="G463" i="2"/>
  <c r="G462" i="2"/>
  <c r="G461" i="2"/>
  <c r="G460" i="2"/>
  <c r="G459" i="2"/>
  <c r="G458" i="2"/>
  <c r="G457" i="2"/>
  <c r="G456" i="2"/>
  <c r="G455" i="2"/>
  <c r="G454" i="2"/>
  <c r="G453" i="2"/>
  <c r="G452" i="2"/>
  <c r="G451" i="2"/>
  <c r="G450" i="2"/>
  <c r="G449" i="2"/>
  <c r="G448" i="2"/>
  <c r="G447" i="2"/>
  <c r="G446" i="2"/>
  <c r="G445" i="2"/>
  <c r="G444" i="2"/>
  <c r="G443" i="2"/>
  <c r="G442" i="2"/>
  <c r="G441" i="2"/>
  <c r="G440" i="2"/>
  <c r="G439" i="2"/>
  <c r="G438" i="2"/>
  <c r="G437" i="2"/>
  <c r="G436" i="2"/>
  <c r="G435" i="2"/>
  <c r="G434" i="2"/>
  <c r="G433" i="2"/>
  <c r="G432" i="2"/>
  <c r="G431" i="2"/>
  <c r="G430" i="2"/>
  <c r="G429" i="2"/>
  <c r="G428" i="2"/>
  <c r="G427" i="2"/>
  <c r="G426" i="2"/>
  <c r="G425" i="2"/>
  <c r="G424" i="2"/>
  <c r="G423" i="2"/>
  <c r="G422" i="2"/>
  <c r="G421" i="2"/>
  <c r="G420" i="2"/>
  <c r="G419" i="2"/>
  <c r="G418" i="2"/>
  <c r="G417" i="2"/>
  <c r="G416" i="2"/>
  <c r="G415" i="2"/>
  <c r="G414" i="2"/>
  <c r="G413" i="2"/>
  <c r="G412" i="2"/>
  <c r="G411" i="2"/>
  <c r="G410" i="2"/>
  <c r="G409" i="2"/>
  <c r="G408" i="2"/>
  <c r="G407" i="2"/>
  <c r="G406" i="2"/>
  <c r="G405" i="2"/>
  <c r="G404" i="2"/>
  <c r="G403" i="2"/>
  <c r="G402" i="2"/>
  <c r="G401" i="2"/>
  <c r="G400" i="2"/>
  <c r="G399" i="2"/>
  <c r="G398" i="2"/>
  <c r="G397" i="2"/>
  <c r="G396" i="2"/>
  <c r="G395" i="2"/>
  <c r="G394" i="2"/>
  <c r="G393" i="2"/>
  <c r="G392" i="2"/>
  <c r="G391" i="2"/>
  <c r="G390" i="2"/>
  <c r="G389" i="2"/>
  <c r="G388" i="2"/>
  <c r="G387" i="2"/>
  <c r="G386" i="2"/>
  <c r="G385" i="2"/>
  <c r="G384" i="2"/>
  <c r="G383" i="2"/>
  <c r="G382" i="2"/>
  <c r="G381" i="2"/>
  <c r="G380" i="2"/>
  <c r="G379" i="2"/>
  <c r="G378" i="2"/>
  <c r="G377" i="2"/>
  <c r="G376" i="2"/>
  <c r="G375" i="2"/>
  <c r="G374" i="2"/>
  <c r="G373" i="2"/>
  <c r="G372" i="2"/>
  <c r="G371" i="2"/>
  <c r="G370" i="2"/>
  <c r="G369" i="2"/>
  <c r="G368" i="2"/>
  <c r="G367" i="2"/>
  <c r="G366" i="2"/>
  <c r="G365" i="2"/>
  <c r="G364" i="2"/>
  <c r="G363" i="2"/>
  <c r="G362" i="2"/>
  <c r="G361" i="2"/>
  <c r="G360" i="2"/>
  <c r="G359" i="2"/>
  <c r="G358" i="2"/>
  <c r="G357" i="2"/>
  <c r="G356" i="2"/>
  <c r="G355" i="2"/>
  <c r="G354" i="2"/>
  <c r="G353" i="2"/>
  <c r="G352" i="2"/>
  <c r="G351" i="2"/>
  <c r="G350" i="2"/>
  <c r="G349" i="2"/>
  <c r="G348" i="2"/>
  <c r="G347" i="2"/>
  <c r="G346" i="2"/>
  <c r="G345" i="2"/>
  <c r="G344" i="2"/>
  <c r="G343" i="2"/>
  <c r="G342" i="2"/>
  <c r="G341" i="2"/>
  <c r="G340" i="2"/>
  <c r="G339" i="2"/>
  <c r="G338" i="2"/>
  <c r="G337" i="2"/>
  <c r="G336" i="2"/>
  <c r="G335" i="2"/>
  <c r="G334" i="2"/>
  <c r="G333" i="2"/>
  <c r="G332" i="2"/>
  <c r="G331" i="2"/>
  <c r="G330" i="2"/>
  <c r="G329" i="2"/>
  <c r="G328" i="2"/>
  <c r="G327" i="2"/>
  <c r="G326" i="2"/>
  <c r="G325" i="2"/>
  <c r="G324" i="2"/>
  <c r="G323" i="2"/>
  <c r="G322" i="2"/>
  <c r="G321" i="2"/>
  <c r="G320" i="2"/>
  <c r="G319" i="2"/>
  <c r="G318" i="2"/>
  <c r="G317" i="2"/>
  <c r="G316" i="2"/>
  <c r="G315" i="2"/>
  <c r="G314" i="2"/>
  <c r="G313" i="2"/>
  <c r="G312" i="2"/>
  <c r="G311" i="2"/>
  <c r="G310" i="2"/>
  <c r="G309" i="2"/>
  <c r="G308" i="2"/>
  <c r="G307" i="2"/>
  <c r="G306" i="2"/>
  <c r="G305" i="2"/>
  <c r="G304" i="2"/>
  <c r="G303" i="2"/>
  <c r="G302" i="2"/>
  <c r="G301" i="2"/>
  <c r="G300" i="2"/>
  <c r="G299" i="2"/>
  <c r="G298" i="2"/>
  <c r="G297" i="2"/>
  <c r="G296" i="2"/>
  <c r="G295" i="2"/>
  <c r="G294" i="2"/>
  <c r="G293" i="2"/>
  <c r="G292" i="2"/>
  <c r="G291" i="2"/>
  <c r="G290" i="2"/>
  <c r="G289" i="2"/>
  <c r="G288" i="2"/>
  <c r="G287" i="2"/>
  <c r="G286" i="2"/>
  <c r="G285" i="2"/>
  <c r="G284" i="2"/>
  <c r="G283" i="2"/>
  <c r="G282" i="2"/>
  <c r="G281" i="2"/>
  <c r="G280" i="2"/>
  <c r="G279" i="2"/>
  <c r="G278" i="2"/>
  <c r="G277" i="2"/>
  <c r="G276" i="2"/>
  <c r="G275" i="2"/>
  <c r="G274" i="2"/>
  <c r="G273" i="2"/>
  <c r="G272" i="2"/>
  <c r="G271" i="2"/>
  <c r="G270" i="2"/>
  <c r="G269" i="2"/>
  <c r="G268" i="2"/>
  <c r="G267" i="2"/>
  <c r="G266" i="2"/>
  <c r="G265" i="2"/>
  <c r="G264" i="2"/>
  <c r="G263" i="2"/>
  <c r="G262" i="2"/>
  <c r="G261" i="2"/>
  <c r="G260" i="2"/>
  <c r="G259" i="2"/>
  <c r="G258" i="2"/>
  <c r="G257" i="2"/>
  <c r="G256" i="2"/>
  <c r="G255" i="2"/>
  <c r="G254" i="2"/>
  <c r="G253" i="2"/>
  <c r="G252" i="2"/>
  <c r="G251" i="2"/>
  <c r="G250" i="2"/>
  <c r="G249" i="2"/>
  <c r="G248" i="2"/>
  <c r="G247" i="2"/>
  <c r="G246" i="2"/>
  <c r="G245" i="2"/>
  <c r="G244" i="2"/>
  <c r="G243" i="2"/>
  <c r="G242" i="2"/>
</calcChain>
</file>

<file path=xl/sharedStrings.xml><?xml version="1.0" encoding="utf-8"?>
<sst xmlns="http://schemas.openxmlformats.org/spreadsheetml/2006/main" count="3021" uniqueCount="133">
  <si>
    <t>Group</t>
  </si>
  <si>
    <t>Participant</t>
  </si>
  <si>
    <t>DOB</t>
  </si>
  <si>
    <t>Gender</t>
  </si>
  <si>
    <t>VA Right</t>
  </si>
  <si>
    <t>VA Left</t>
  </si>
  <si>
    <t>VA Binoc</t>
  </si>
  <si>
    <t>Child</t>
  </si>
  <si>
    <t>F</t>
  </si>
  <si>
    <t>M</t>
  </si>
  <si>
    <t>Induced Blur Binoc Sph Right</t>
  </si>
  <si>
    <t>Induced Blur Binoc Sph Left</t>
  </si>
  <si>
    <t>Induced Blur Cyl Right</t>
  </si>
  <si>
    <t>Induced Blur Cyl Left</t>
  </si>
  <si>
    <t xml:space="preserve">Induced Blur Monoc Sphere </t>
  </si>
  <si>
    <t>Sex</t>
  </si>
  <si>
    <t>Adult</t>
  </si>
  <si>
    <t>C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</si>
  <si>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</si>
  <si>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</si>
  <si>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</si>
  <si>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</si>
  <si>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</si>
  <si>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</si>
  <si>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</si>
  <si>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</si>
  <si>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</si>
  <si>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</si>
  <si>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</si>
  <si>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</si>
  <si>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</si>
  <si>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</si>
  <si>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</si>
  <si>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</si>
  <si>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</si>
  <si>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</si>
  <si>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</si>
  <si>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</si>
  <si>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</si>
  <si>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</si>
  <si>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</si>
  <si>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</si>
  <si>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</si>
  <si>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</si>
  <si>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</si>
  <si>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</si>
  <si>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</si>
  <si>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</si>
  <si>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</si>
  <si>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</si>
  <si>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</si>
  <si>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</si>
  <si>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</si>
  <si>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A17</t>
  </si>
  <si>
    <t>A18</t>
  </si>
  <si>
    <t>A19</t>
  </si>
  <si>
    <t>A20</t>
  </si>
  <si>
    <t>Randomisation</t>
  </si>
  <si>
    <t>DateofMeasurement</t>
  </si>
  <si>
    <t>Condition</t>
  </si>
  <si>
    <t>Method</t>
  </si>
  <si>
    <t>OrderofCondition</t>
  </si>
  <si>
    <t>Age</t>
  </si>
  <si>
    <t>DCAB</t>
  </si>
  <si>
    <t>A</t>
  </si>
  <si>
    <t>VMI</t>
  </si>
  <si>
    <t>ABDC</t>
  </si>
  <si>
    <t>ADBC</t>
  </si>
  <si>
    <t>CADB</t>
  </si>
  <si>
    <t>CBAD</t>
  </si>
  <si>
    <t>ABCD</t>
  </si>
  <si>
    <t>BACD</t>
  </si>
  <si>
    <t>DACB</t>
  </si>
  <si>
    <t>BCDA</t>
  </si>
  <si>
    <t>BDCA</t>
  </si>
  <si>
    <t>ACDB</t>
  </si>
  <si>
    <t>CDAB</t>
  </si>
  <si>
    <t>DBAC</t>
  </si>
  <si>
    <t>BADC</t>
  </si>
  <si>
    <t>DABC</t>
  </si>
  <si>
    <t>CBDA</t>
  </si>
  <si>
    <t>ADCB</t>
  </si>
  <si>
    <t>B</t>
  </si>
  <si>
    <t>D</t>
  </si>
  <si>
    <t>VP</t>
  </si>
  <si>
    <t>MC</t>
  </si>
  <si>
    <t>Raw Score</t>
  </si>
  <si>
    <t>Standard Score</t>
  </si>
  <si>
    <t>BDAC</t>
  </si>
  <si>
    <t>DBCA</t>
  </si>
  <si>
    <t>CABD</t>
  </si>
  <si>
    <t>DCBA</t>
  </si>
  <si>
    <t>Test</t>
  </si>
  <si>
    <t>Form</t>
  </si>
  <si>
    <t>Angular separation</t>
  </si>
  <si>
    <t>All</t>
  </si>
  <si>
    <t>Overall size mm</t>
  </si>
  <si>
    <t>Critical detail size mm</t>
  </si>
  <si>
    <t>LogMAR at 40cm</t>
  </si>
  <si>
    <t>Separation form and crowding source mm</t>
  </si>
  <si>
    <t>4-9</t>
  </si>
  <si>
    <t>10-16</t>
  </si>
  <si>
    <t>17-30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</si>
  <si>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</si>
  <si>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</si>
  <si>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</si>
  <si>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</si>
  <si>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</si>
  <si>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</si>
  <si>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</si>
  <si>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</si>
  <si>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</si>
  <si>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</si>
  <si>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</si>
  <si>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</si>
  <si>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</si>
  <si>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</si>
  <si>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</si>
  <si>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</si>
  <si>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</si>
  <si>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</si>
  <si>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</si>
  <si>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</si>
  <si>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</si>
  <si>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</si>
  <si>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</si>
  <si>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</si>
  <si>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4</t>
  </si>
  <si>
    <t>5</t>
  </si>
  <si>
    <t>6</t>
  </si>
  <si>
    <t>Mean size for row mm (MC)</t>
  </si>
  <si>
    <t>MAR at 40cm min of arc</t>
  </si>
  <si>
    <t>Mean separation for row mm (MC)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</si>
</sst>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m/yyyy;@"/>
    <numFmt numFmtId="168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14" fontId="0" fillId="0" borderId="0" xfId="0" applyNumberFormat="1"/>
    <xf numFmtId="14" fontId="0" fillId="2" borderId="0" xfId="0" applyNumberFormat="1" applyFill="1"/>
    <xf numFmtId="2" fontId="0" fillId="0" borderId="0" xfId="0" applyNumberFormat="1"/>
    <xf numFmtId="0" fontId="0" fillId="0" borderId="0" xfId="0" applyFill="1"/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wrapText="1"/>
    </xf>
    <xf numFmtId="49" fontId="0" fillId="0" borderId="0" xfId="0" applyNumberFormat="1" applyAlignment="1">
      <alignment wrapText="1"/>
    </xf>
    <xf numFmtId="49" fontId="0" fillId="0" borderId="0" xfId="0" applyNumberFormat="1"/>
    <xf numFmtId="168" fontId="0" fillId="0" borderId="0" xfId="0" applyNumberFormat="1" applyAlignment="1">
      <alignment wrapText="1"/>
    </xf>
    <xf numFmtId="168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391075-8083-4036-B5D2-08CC5EBB1382}">
  <dimension ref="A1:L40"/>
  <sheetViews>
    <sheetView workbookViewId="0">
      <selection sqref="A1:XFD1"/>
    </sheetView>
  </sheetViews>
  <sheetFormatPr defaultRowHeight="14.25" x14ac:dyDescent="0.45"/>
  <cols>
    <col min="1" max="1" width="5.59765625" bestFit="1" customWidth="1"/>
    <col min="3" max="3" width="10.19921875" bestFit="1" customWidth="1"/>
    <col min="4" max="4" width="3.3984375" bestFit="1" customWidth="1"/>
    <col min="5" max="5" width="7.53125" bestFit="1" customWidth="1"/>
    <col min="6" max="6" width="6.3984375" bestFit="1" customWidth="1"/>
    <col min="7" max="7" width="7.73046875" bestFit="1" customWidth="1"/>
    <col min="8" max="12" width="14.59765625" customWidth="1"/>
  </cols>
  <sheetData>
    <row r="1" spans="1:12" s="7" customFormat="1" ht="28.5" x14ac:dyDescent="0.45">
      <c r="A1" s="7" t="s">
        <v>0</v>
      </c>
      <c r="B1" s="7" t="s">
        <v>1</v>
      </c>
      <c r="C1" s="8" t="s">
        <v>2</v>
      </c>
      <c r="D1" s="7" t="s">
        <v>15</v>
      </c>
      <c r="E1" s="7" t="s">
        <v>4</v>
      </c>
      <c r="F1" s="7" t="s">
        <v>5</v>
      </c>
      <c r="G1" s="7" t="s">
        <v>6</v>
      </c>
      <c r="H1" s="9" t="s">
        <v>14</v>
      </c>
      <c r="I1" s="9" t="s">
        <v>10</v>
      </c>
      <c r="J1" s="9" t="s">
        <v>11</v>
      </c>
      <c r="K1" s="9" t="s">
        <v>12</v>
      </c>
      <c r="L1" s="9" t="s">
        <v>13</v>
      </c>
    </row>
    <row r="2" spans="1:12" x14ac:dyDescent="0.45">
      <c r="A2" t="s">
        <v>7</v>
      </c>
      <c r="B2" t="s">
        <v>18</v>
      </c>
      <c r="C2" s="1">
        <v>39322</v>
      </c>
      <c r="D2" t="s">
        <v>8</v>
      </c>
      <c r="E2">
        <v>-0.08</v>
      </c>
      <c r="F2">
        <v>-0.08</v>
      </c>
      <c r="G2">
        <v>-0.14000000000000001</v>
      </c>
      <c r="H2">
        <v>2.25</v>
      </c>
      <c r="I2">
        <v>2.25</v>
      </c>
      <c r="J2">
        <v>2.25</v>
      </c>
      <c r="K2">
        <v>1.5</v>
      </c>
      <c r="L2">
        <v>1.5</v>
      </c>
    </row>
    <row r="3" spans="1:12" x14ac:dyDescent="0.45">
      <c r="A3" t="s">
        <v>7</v>
      </c>
      <c r="B3" t="s">
        <v>19</v>
      </c>
      <c r="C3" s="1">
        <v>40451</v>
      </c>
      <c r="D3" t="s">
        <v>8</v>
      </c>
      <c r="E3">
        <v>0.02</v>
      </c>
      <c r="F3">
        <v>0.02</v>
      </c>
      <c r="G3">
        <v>0.02</v>
      </c>
      <c r="H3">
        <v>2</v>
      </c>
      <c r="I3">
        <v>2.25</v>
      </c>
      <c r="J3">
        <v>2.25</v>
      </c>
      <c r="K3">
        <v>1.5</v>
      </c>
      <c r="L3">
        <v>1.5</v>
      </c>
    </row>
    <row r="4" spans="1:12" x14ac:dyDescent="0.45">
      <c r="A4" t="s">
        <v>7</v>
      </c>
      <c r="B4" t="s">
        <v>20</v>
      </c>
      <c r="C4" s="1">
        <v>40486</v>
      </c>
      <c r="D4" t="s">
        <v>8</v>
      </c>
      <c r="E4">
        <v>0.04</v>
      </c>
      <c r="F4">
        <v>0.1</v>
      </c>
      <c r="G4">
        <v>0</v>
      </c>
      <c r="H4">
        <v>3.75</v>
      </c>
      <c r="I4">
        <v>3.75</v>
      </c>
      <c r="J4">
        <v>3.5</v>
      </c>
      <c r="K4">
        <v>1.5</v>
      </c>
      <c r="L4">
        <v>1.5</v>
      </c>
    </row>
    <row r="5" spans="1:12" x14ac:dyDescent="0.45">
      <c r="A5" t="s">
        <v>7</v>
      </c>
      <c r="B5" t="s">
        <v>21</v>
      </c>
      <c r="C5" s="1">
        <v>39311</v>
      </c>
      <c r="D5" t="s">
        <v>8</v>
      </c>
      <c r="E5">
        <v>0.4</v>
      </c>
      <c r="F5">
        <v>0</v>
      </c>
      <c r="G5">
        <v>0</v>
      </c>
      <c r="H5">
        <v>2</v>
      </c>
      <c r="I5">
        <v>2.25</v>
      </c>
      <c r="J5">
        <v>2.25</v>
      </c>
      <c r="K5">
        <v>2</v>
      </c>
      <c r="L5">
        <v>1.5</v>
      </c>
    </row>
    <row r="6" spans="1:12" x14ac:dyDescent="0.45">
      <c r="A6" t="s">
        <v>7</v>
      </c>
      <c r="B6" t="s">
        <v>22</v>
      </c>
      <c r="C6" s="1">
        <v>39897</v>
      </c>
      <c r="D6" t="s">
        <v>9</v>
      </c>
      <c r="E6">
        <v>0</v>
      </c>
      <c r="F6">
        <v>0</v>
      </c>
      <c r="G6">
        <v>0</v>
      </c>
      <c r="H6">
        <v>2</v>
      </c>
      <c r="I6">
        <v>2</v>
      </c>
      <c r="J6">
        <v>2</v>
      </c>
      <c r="K6">
        <v>2</v>
      </c>
      <c r="L6">
        <v>1.5</v>
      </c>
    </row>
    <row r="7" spans="1:12" x14ac:dyDescent="0.45">
      <c r="A7" t="s">
        <v>7</v>
      </c>
      <c r="B7" t="s">
        <v>23</v>
      </c>
      <c r="C7" s="1">
        <v>38814</v>
      </c>
      <c r="D7" t="s">
        <v>9</v>
      </c>
      <c r="E7">
        <v>-0.1</v>
      </c>
      <c r="F7">
        <v>-0.1</v>
      </c>
      <c r="G7">
        <v>-0.2</v>
      </c>
      <c r="H7">
        <v>3.5</v>
      </c>
      <c r="I7">
        <v>4</v>
      </c>
      <c r="J7">
        <v>4.5</v>
      </c>
      <c r="K7">
        <v>3</v>
      </c>
      <c r="L7">
        <v>3</v>
      </c>
    </row>
    <row r="8" spans="1:12" x14ac:dyDescent="0.45">
      <c r="A8" t="s">
        <v>7</v>
      </c>
      <c r="B8" t="s">
        <v>24</v>
      </c>
      <c r="C8" s="1">
        <v>40448</v>
      </c>
      <c r="D8" t="s">
        <v>8</v>
      </c>
      <c r="E8">
        <v>0.1</v>
      </c>
      <c r="F8">
        <v>0.04</v>
      </c>
      <c r="G8">
        <v>0</v>
      </c>
      <c r="H8">
        <v>3.5</v>
      </c>
      <c r="I8">
        <v>3.75</v>
      </c>
      <c r="J8">
        <v>3.75</v>
      </c>
      <c r="K8">
        <v>4</v>
      </c>
      <c r="L8">
        <v>4</v>
      </c>
    </row>
    <row r="9" spans="1:12" x14ac:dyDescent="0.45">
      <c r="A9" t="s">
        <v>7</v>
      </c>
      <c r="B9" t="s">
        <v>25</v>
      </c>
      <c r="C9" s="1">
        <v>38449</v>
      </c>
      <c r="D9" t="s">
        <v>9</v>
      </c>
      <c r="E9">
        <v>-0.08</v>
      </c>
      <c r="F9">
        <v>-0.2</v>
      </c>
      <c r="G9">
        <v>-0.2</v>
      </c>
      <c r="H9">
        <v>2.75</v>
      </c>
      <c r="I9">
        <v>2.75</v>
      </c>
      <c r="J9">
        <v>3</v>
      </c>
      <c r="K9">
        <v>2</v>
      </c>
      <c r="L9">
        <v>2</v>
      </c>
    </row>
    <row r="10" spans="1:12" x14ac:dyDescent="0.45">
      <c r="A10" t="s">
        <v>7</v>
      </c>
      <c r="B10" t="s">
        <v>26</v>
      </c>
      <c r="C10" s="1">
        <v>39262</v>
      </c>
      <c r="D10" t="s">
        <v>8</v>
      </c>
      <c r="E10">
        <v>-0.04</v>
      </c>
      <c r="F10">
        <v>-0.1</v>
      </c>
      <c r="G10">
        <v>-0.1</v>
      </c>
      <c r="H10">
        <v>3</v>
      </c>
      <c r="I10">
        <v>3</v>
      </c>
      <c r="J10">
        <v>2.5</v>
      </c>
      <c r="K10">
        <v>2</v>
      </c>
      <c r="L10">
        <v>2</v>
      </c>
    </row>
    <row r="11" spans="1:12" x14ac:dyDescent="0.45">
      <c r="A11" t="s">
        <v>7</v>
      </c>
      <c r="B11" t="s">
        <v>27</v>
      </c>
      <c r="C11" s="1">
        <v>39770</v>
      </c>
      <c r="D11" t="s">
        <v>9</v>
      </c>
      <c r="E11">
        <v>-0.1</v>
      </c>
      <c r="F11">
        <v>0</v>
      </c>
      <c r="G11">
        <v>-0.1</v>
      </c>
      <c r="H11">
        <v>3.75</v>
      </c>
      <c r="I11">
        <v>3.75</v>
      </c>
      <c r="J11">
        <v>3.75</v>
      </c>
      <c r="K11">
        <v>2.5</v>
      </c>
      <c r="L11">
        <v>2.5</v>
      </c>
    </row>
    <row r="12" spans="1:12" x14ac:dyDescent="0.45">
      <c r="A12" t="s">
        <v>7</v>
      </c>
      <c r="B12" t="s">
        <v>28</v>
      </c>
      <c r="C12" s="1">
        <v>40696</v>
      </c>
      <c r="D12" t="s">
        <v>8</v>
      </c>
      <c r="E12">
        <v>0.1</v>
      </c>
      <c r="F12">
        <v>0.1</v>
      </c>
      <c r="G12">
        <v>0.06</v>
      </c>
      <c r="H12">
        <v>3.25</v>
      </c>
      <c r="I12">
        <v>3.75</v>
      </c>
      <c r="J12">
        <v>4.25</v>
      </c>
      <c r="K12">
        <v>2.5</v>
      </c>
      <c r="L12">
        <v>3</v>
      </c>
    </row>
    <row r="13" spans="1:12" x14ac:dyDescent="0.45">
      <c r="A13" t="s">
        <v>7</v>
      </c>
      <c r="B13" t="s">
        <v>29</v>
      </c>
      <c r="C13" s="1">
        <v>39214</v>
      </c>
      <c r="D13" t="s">
        <v>9</v>
      </c>
      <c r="E13">
        <v>0.04</v>
      </c>
      <c r="F13">
        <v>0.02</v>
      </c>
      <c r="G13">
        <v>-0.14000000000000001</v>
      </c>
      <c r="H13">
        <v>3.25</v>
      </c>
      <c r="I13">
        <v>3.25</v>
      </c>
      <c r="J13">
        <v>3.25</v>
      </c>
      <c r="K13">
        <v>2.5</v>
      </c>
      <c r="L13">
        <v>2.5</v>
      </c>
    </row>
    <row r="14" spans="1:12" x14ac:dyDescent="0.45">
      <c r="A14" t="s">
        <v>7</v>
      </c>
      <c r="B14" t="s">
        <v>30</v>
      </c>
      <c r="C14" s="1">
        <v>39542</v>
      </c>
      <c r="D14" t="s">
        <v>8</v>
      </c>
      <c r="E14">
        <v>0.08</v>
      </c>
      <c r="F14">
        <v>0.06</v>
      </c>
      <c r="G14">
        <v>-0.08</v>
      </c>
      <c r="H14">
        <v>2.5</v>
      </c>
      <c r="I14">
        <v>2.5</v>
      </c>
      <c r="J14">
        <v>2.25</v>
      </c>
      <c r="K14">
        <v>2</v>
      </c>
      <c r="L14">
        <v>2.5</v>
      </c>
    </row>
    <row r="15" spans="1:12" x14ac:dyDescent="0.45">
      <c r="A15" t="s">
        <v>7</v>
      </c>
      <c r="B15" t="s">
        <v>31</v>
      </c>
      <c r="C15" s="1">
        <v>39327</v>
      </c>
      <c r="D15" t="s">
        <v>9</v>
      </c>
      <c r="E15">
        <v>-0.18</v>
      </c>
      <c r="F15">
        <v>-0.16</v>
      </c>
      <c r="G15">
        <v>-0.3</v>
      </c>
      <c r="H15">
        <v>2.5</v>
      </c>
      <c r="I15">
        <v>2.5</v>
      </c>
      <c r="J15">
        <v>3</v>
      </c>
      <c r="K15">
        <v>1.5</v>
      </c>
      <c r="L15">
        <v>1.5</v>
      </c>
    </row>
    <row r="16" spans="1:12" x14ac:dyDescent="0.45">
      <c r="A16" t="s">
        <v>7</v>
      </c>
      <c r="B16" t="s">
        <v>32</v>
      </c>
      <c r="C16" s="1">
        <v>38755</v>
      </c>
      <c r="D16" t="s">
        <v>8</v>
      </c>
      <c r="E16">
        <v>-0.1</v>
      </c>
      <c r="F16">
        <v>-0.1</v>
      </c>
      <c r="G16">
        <v>-0.18</v>
      </c>
      <c r="H16">
        <v>3.25</v>
      </c>
      <c r="I16">
        <v>3.25</v>
      </c>
      <c r="J16">
        <v>3.5</v>
      </c>
      <c r="K16">
        <v>2</v>
      </c>
      <c r="L16">
        <v>2.5</v>
      </c>
    </row>
    <row r="17" spans="1:12" x14ac:dyDescent="0.45">
      <c r="A17" t="s">
        <v>7</v>
      </c>
      <c r="B17" t="s">
        <v>33</v>
      </c>
      <c r="C17" s="1">
        <v>40322</v>
      </c>
      <c r="D17" t="s">
        <v>8</v>
      </c>
      <c r="E17">
        <v>0.02</v>
      </c>
      <c r="F17">
        <v>0.06</v>
      </c>
      <c r="G17">
        <v>-0.04</v>
      </c>
      <c r="H17">
        <v>2.75</v>
      </c>
      <c r="I17">
        <v>2.75</v>
      </c>
      <c r="J17">
        <v>2.75</v>
      </c>
      <c r="K17">
        <v>1.5</v>
      </c>
      <c r="L17">
        <v>1.5</v>
      </c>
    </row>
    <row r="18" spans="1:12" x14ac:dyDescent="0.45">
      <c r="A18" t="s">
        <v>7</v>
      </c>
      <c r="B18" t="s">
        <v>34</v>
      </c>
      <c r="C18" s="1">
        <v>39819</v>
      </c>
      <c r="D18" t="s">
        <v>9</v>
      </c>
      <c r="E18">
        <v>0</v>
      </c>
      <c r="F18">
        <v>0</v>
      </c>
      <c r="G18">
        <v>0</v>
      </c>
      <c r="H18">
        <v>3</v>
      </c>
      <c r="I18">
        <v>3</v>
      </c>
      <c r="J18">
        <v>3</v>
      </c>
      <c r="K18">
        <v>3</v>
      </c>
      <c r="L18">
        <v>3</v>
      </c>
    </row>
    <row r="19" spans="1:12" x14ac:dyDescent="0.45">
      <c r="A19" t="s">
        <v>7</v>
      </c>
      <c r="B19" t="s">
        <v>35</v>
      </c>
      <c r="C19" s="1">
        <v>38648</v>
      </c>
      <c r="D19" t="s">
        <v>9</v>
      </c>
      <c r="E19">
        <v>0.1</v>
      </c>
      <c r="F19">
        <v>0.1</v>
      </c>
      <c r="G19">
        <v>0.02</v>
      </c>
      <c r="H19">
        <v>2.75</v>
      </c>
      <c r="I19">
        <v>2.75</v>
      </c>
      <c r="J19">
        <v>2.5</v>
      </c>
      <c r="K19">
        <v>2</v>
      </c>
      <c r="L19">
        <v>1</v>
      </c>
    </row>
    <row r="20" spans="1:12" x14ac:dyDescent="0.45">
      <c r="A20" t="s">
        <v>7</v>
      </c>
      <c r="B20" t="s">
        <v>36</v>
      </c>
      <c r="C20" s="1">
        <v>40626</v>
      </c>
      <c r="D20" t="s">
        <v>8</v>
      </c>
      <c r="E20">
        <v>0.1</v>
      </c>
      <c r="F20">
        <v>0.1</v>
      </c>
      <c r="G20">
        <v>0.08</v>
      </c>
      <c r="H20">
        <v>3.25</v>
      </c>
      <c r="I20">
        <v>3.25</v>
      </c>
      <c r="J20">
        <v>3.5</v>
      </c>
      <c r="K20">
        <v>2</v>
      </c>
      <c r="L20">
        <v>2.5</v>
      </c>
    </row>
    <row r="21" spans="1:12" x14ac:dyDescent="0.45">
      <c r="A21" t="s">
        <v>7</v>
      </c>
      <c r="B21" t="s">
        <v>37</v>
      </c>
      <c r="C21" s="1">
        <v>40143</v>
      </c>
      <c r="D21" t="s">
        <v>8</v>
      </c>
      <c r="E21">
        <v>0.02</v>
      </c>
      <c r="F21">
        <v>0</v>
      </c>
      <c r="G21">
        <v>-0.1</v>
      </c>
      <c r="H21">
        <v>2.75</v>
      </c>
      <c r="I21">
        <v>2.75</v>
      </c>
      <c r="J21">
        <v>3</v>
      </c>
      <c r="K21">
        <v>1</v>
      </c>
      <c r="L21">
        <v>1</v>
      </c>
    </row>
    <row r="22" spans="1:12" x14ac:dyDescent="0.45">
      <c r="A22" t="s">
        <v>16</v>
      </c>
      <c r="B22" t="s">
        <v>38</v>
      </c>
      <c r="C22" s="3">
        <v>32607</v>
      </c>
      <c r="D22" t="s">
        <v>8</v>
      </c>
      <c r="E22">
        <v>-0.1</v>
      </c>
      <c r="F22">
        <v>-0.2</v>
      </c>
      <c r="G22">
        <v>-0.2</v>
      </c>
      <c r="H22">
        <v>1.75</v>
      </c>
      <c r="I22">
        <v>1.75</v>
      </c>
      <c r="J22">
        <v>2</v>
      </c>
      <c r="K22">
        <v>3</v>
      </c>
      <c r="L22">
        <v>3</v>
      </c>
    </row>
    <row r="23" spans="1:12" x14ac:dyDescent="0.45">
      <c r="A23" t="s">
        <v>16</v>
      </c>
      <c r="B23" t="s">
        <v>39</v>
      </c>
      <c r="C23" s="3">
        <v>34115</v>
      </c>
      <c r="D23" t="s">
        <v>8</v>
      </c>
      <c r="E23">
        <v>-0.04</v>
      </c>
      <c r="F23">
        <v>-0.1</v>
      </c>
      <c r="G23">
        <v>-0.1</v>
      </c>
      <c r="H23">
        <v>2.25</v>
      </c>
      <c r="I23">
        <v>2.75</v>
      </c>
      <c r="J23">
        <v>2.5</v>
      </c>
      <c r="K23">
        <v>1.5</v>
      </c>
      <c r="L23">
        <v>1.5</v>
      </c>
    </row>
    <row r="24" spans="1:12" x14ac:dyDescent="0.45">
      <c r="A24" t="s">
        <v>16</v>
      </c>
      <c r="B24" t="s">
        <v>40</v>
      </c>
      <c r="C24" s="3">
        <v>28572</v>
      </c>
      <c r="D24" t="s">
        <v>9</v>
      </c>
      <c r="E24">
        <v>0.02</v>
      </c>
      <c r="F24">
        <v>0</v>
      </c>
      <c r="G24">
        <v>0</v>
      </c>
      <c r="H24">
        <v>2.5</v>
      </c>
      <c r="I24">
        <v>2.5</v>
      </c>
      <c r="J24">
        <v>2.25</v>
      </c>
      <c r="K24">
        <v>2</v>
      </c>
      <c r="L24">
        <v>2</v>
      </c>
    </row>
    <row r="25" spans="1:12" x14ac:dyDescent="0.45">
      <c r="A25" t="s">
        <v>16</v>
      </c>
      <c r="B25" t="s">
        <v>41</v>
      </c>
      <c r="C25" s="3">
        <v>29382</v>
      </c>
      <c r="D25" t="s">
        <v>8</v>
      </c>
      <c r="E25">
        <v>-0.04</v>
      </c>
      <c r="F25">
        <v>-0.1</v>
      </c>
      <c r="G25">
        <v>-0.18</v>
      </c>
      <c r="H25">
        <v>2.5</v>
      </c>
      <c r="I25">
        <v>3</v>
      </c>
      <c r="J25">
        <v>3</v>
      </c>
      <c r="K25">
        <v>1.5</v>
      </c>
      <c r="L25">
        <v>2</v>
      </c>
    </row>
    <row r="26" spans="1:12" x14ac:dyDescent="0.45">
      <c r="A26" t="s">
        <v>16</v>
      </c>
      <c r="B26" t="s">
        <v>42</v>
      </c>
      <c r="C26" s="3">
        <v>29401</v>
      </c>
      <c r="D26" t="s">
        <v>9</v>
      </c>
      <c r="E26">
        <v>-0.06</v>
      </c>
      <c r="F26">
        <v>-0.04</v>
      </c>
      <c r="G26">
        <v>-0.08</v>
      </c>
      <c r="H26">
        <v>3</v>
      </c>
      <c r="I26">
        <v>3</v>
      </c>
      <c r="J26">
        <v>3</v>
      </c>
      <c r="K26">
        <v>1.5</v>
      </c>
      <c r="L26">
        <v>1.5</v>
      </c>
    </row>
    <row r="27" spans="1:12" x14ac:dyDescent="0.45">
      <c r="A27" t="s">
        <v>16</v>
      </c>
      <c r="B27" t="s">
        <v>43</v>
      </c>
      <c r="C27" s="3">
        <v>35111</v>
      </c>
      <c r="D27" t="s">
        <v>8</v>
      </c>
      <c r="E27">
        <v>0.02</v>
      </c>
      <c r="F27">
        <v>-0.08</v>
      </c>
      <c r="G27">
        <v>-0.1</v>
      </c>
      <c r="H27">
        <v>2.5</v>
      </c>
      <c r="I27">
        <v>2.5</v>
      </c>
      <c r="J27">
        <v>2.5</v>
      </c>
      <c r="K27">
        <v>1.5</v>
      </c>
      <c r="L27">
        <v>1.5</v>
      </c>
    </row>
    <row r="28" spans="1:12" x14ac:dyDescent="0.45">
      <c r="A28" t="s">
        <v>16</v>
      </c>
      <c r="B28" t="s">
        <v>44</v>
      </c>
      <c r="C28" s="3">
        <v>27311</v>
      </c>
      <c r="D28" t="s">
        <v>9</v>
      </c>
      <c r="E28">
        <v>-0.04</v>
      </c>
      <c r="F28">
        <v>-0.06</v>
      </c>
      <c r="G28">
        <v>-0.06</v>
      </c>
      <c r="H28">
        <v>2.75</v>
      </c>
      <c r="I28">
        <v>3</v>
      </c>
      <c r="J28">
        <v>3</v>
      </c>
      <c r="K28">
        <v>1.5</v>
      </c>
      <c r="L28">
        <v>1.5</v>
      </c>
    </row>
    <row r="29" spans="1:12" x14ac:dyDescent="0.45">
      <c r="A29" t="s">
        <v>16</v>
      </c>
      <c r="B29" t="s">
        <v>45</v>
      </c>
      <c r="C29" s="3">
        <v>28647</v>
      </c>
      <c r="D29" t="s">
        <v>8</v>
      </c>
      <c r="E29">
        <v>0</v>
      </c>
      <c r="F29">
        <v>0</v>
      </c>
      <c r="G29">
        <v>0</v>
      </c>
      <c r="H29">
        <v>1.75</v>
      </c>
      <c r="I29">
        <v>1.75</v>
      </c>
      <c r="J29">
        <v>2</v>
      </c>
      <c r="K29">
        <v>2</v>
      </c>
      <c r="L29">
        <v>2</v>
      </c>
    </row>
    <row r="30" spans="1:12" x14ac:dyDescent="0.45">
      <c r="A30" t="s">
        <v>16</v>
      </c>
      <c r="B30" t="s">
        <v>46</v>
      </c>
      <c r="C30" s="3">
        <v>28290</v>
      </c>
      <c r="D30" t="s">
        <v>8</v>
      </c>
      <c r="E30">
        <v>0.02</v>
      </c>
      <c r="F30">
        <v>0.02</v>
      </c>
      <c r="G30">
        <v>0.02</v>
      </c>
      <c r="H30">
        <v>2.75</v>
      </c>
      <c r="I30">
        <v>2.75</v>
      </c>
      <c r="J30">
        <v>3</v>
      </c>
      <c r="K30">
        <v>2.5</v>
      </c>
      <c r="L30">
        <v>2.5</v>
      </c>
    </row>
    <row r="31" spans="1:12" x14ac:dyDescent="0.45">
      <c r="A31" t="s">
        <v>16</v>
      </c>
      <c r="B31" t="s">
        <v>47</v>
      </c>
      <c r="C31" s="3">
        <v>28971</v>
      </c>
      <c r="D31" t="s">
        <v>9</v>
      </c>
      <c r="E31">
        <v>-0.02</v>
      </c>
      <c r="F31">
        <v>-0.1</v>
      </c>
      <c r="G31">
        <v>-0.1</v>
      </c>
      <c r="H31">
        <v>3.5</v>
      </c>
      <c r="I31">
        <v>3.5</v>
      </c>
      <c r="J31">
        <v>2.5</v>
      </c>
      <c r="K31">
        <v>1.5</v>
      </c>
      <c r="L31">
        <v>1.5</v>
      </c>
    </row>
    <row r="32" spans="1:12" x14ac:dyDescent="0.45">
      <c r="A32" t="s">
        <v>16</v>
      </c>
      <c r="B32" t="s">
        <v>48</v>
      </c>
      <c r="C32" s="3">
        <v>31614</v>
      </c>
      <c r="D32" t="s">
        <v>8</v>
      </c>
      <c r="E32">
        <v>0.04</v>
      </c>
      <c r="F32">
        <v>0.12</v>
      </c>
      <c r="G32">
        <v>-0.16</v>
      </c>
      <c r="H32">
        <v>3.25</v>
      </c>
      <c r="I32">
        <v>3.25</v>
      </c>
      <c r="J32">
        <v>3.5</v>
      </c>
      <c r="K32">
        <v>1.5</v>
      </c>
      <c r="L32">
        <v>1</v>
      </c>
    </row>
    <row r="33" spans="1:12" x14ac:dyDescent="0.45">
      <c r="A33" t="s">
        <v>16</v>
      </c>
      <c r="B33" t="s">
        <v>49</v>
      </c>
      <c r="C33" s="3">
        <v>27210</v>
      </c>
      <c r="D33" t="s">
        <v>9</v>
      </c>
      <c r="E33">
        <v>0.1</v>
      </c>
      <c r="F33">
        <v>0.1</v>
      </c>
      <c r="G33">
        <v>0.1</v>
      </c>
      <c r="H33">
        <v>1.75</v>
      </c>
      <c r="I33">
        <v>1.75</v>
      </c>
      <c r="J33">
        <v>1.75</v>
      </c>
      <c r="K33">
        <v>3</v>
      </c>
      <c r="L33">
        <v>3</v>
      </c>
    </row>
    <row r="34" spans="1:12" x14ac:dyDescent="0.45">
      <c r="A34" t="s">
        <v>16</v>
      </c>
      <c r="B34" t="s">
        <v>50</v>
      </c>
      <c r="C34" s="3">
        <v>30673</v>
      </c>
      <c r="D34" t="s">
        <v>8</v>
      </c>
      <c r="E34">
        <v>-0.16</v>
      </c>
      <c r="F34">
        <v>-0.14000000000000001</v>
      </c>
      <c r="G34">
        <v>-0.2</v>
      </c>
      <c r="H34">
        <v>4.25</v>
      </c>
      <c r="I34">
        <v>4.5</v>
      </c>
      <c r="J34">
        <v>4.25</v>
      </c>
      <c r="K34">
        <v>3</v>
      </c>
      <c r="L34">
        <v>2.5</v>
      </c>
    </row>
    <row r="35" spans="1:12" x14ac:dyDescent="0.45">
      <c r="A35" t="s">
        <v>16</v>
      </c>
      <c r="B35" t="s">
        <v>51</v>
      </c>
      <c r="C35" s="3">
        <v>26661</v>
      </c>
      <c r="D35" t="s">
        <v>8</v>
      </c>
      <c r="E35">
        <v>-0.14000000000000001</v>
      </c>
      <c r="F35">
        <v>-0.12</v>
      </c>
      <c r="G35">
        <v>-0.16</v>
      </c>
      <c r="H35">
        <v>2</v>
      </c>
      <c r="I35">
        <v>2</v>
      </c>
      <c r="J35">
        <v>2.25</v>
      </c>
      <c r="K35">
        <v>2</v>
      </c>
      <c r="L35">
        <v>2</v>
      </c>
    </row>
    <row r="36" spans="1:12" x14ac:dyDescent="0.45">
      <c r="A36" t="s">
        <v>16</v>
      </c>
      <c r="B36" t="s">
        <v>52</v>
      </c>
      <c r="C36" s="3">
        <v>31471</v>
      </c>
      <c r="D36" t="s">
        <v>8</v>
      </c>
      <c r="E36">
        <v>-0.08</v>
      </c>
      <c r="F36">
        <v>-0.1</v>
      </c>
      <c r="G36">
        <v>-0.1</v>
      </c>
      <c r="H36">
        <v>2</v>
      </c>
      <c r="I36">
        <v>2</v>
      </c>
      <c r="J36">
        <v>2</v>
      </c>
      <c r="K36">
        <v>1.5</v>
      </c>
      <c r="L36">
        <v>1.5</v>
      </c>
    </row>
    <row r="37" spans="1:12" x14ac:dyDescent="0.45">
      <c r="A37" t="s">
        <v>16</v>
      </c>
      <c r="B37" t="s">
        <v>53</v>
      </c>
      <c r="C37" s="3">
        <v>28456</v>
      </c>
      <c r="D37" t="s">
        <v>8</v>
      </c>
      <c r="E37">
        <v>-0.2</v>
      </c>
      <c r="F37">
        <v>-0.2</v>
      </c>
      <c r="G37">
        <v>-0.2</v>
      </c>
      <c r="H37">
        <v>2.5</v>
      </c>
      <c r="I37">
        <v>2.5</v>
      </c>
      <c r="J37">
        <v>2.5</v>
      </c>
      <c r="K37">
        <v>1.5</v>
      </c>
      <c r="L37">
        <v>1.5</v>
      </c>
    </row>
    <row r="38" spans="1:12" x14ac:dyDescent="0.45">
      <c r="A38" t="s">
        <v>16</v>
      </c>
      <c r="B38" t="s">
        <v>54</v>
      </c>
      <c r="C38" s="4">
        <v>26840</v>
      </c>
      <c r="D38" t="s">
        <v>8</v>
      </c>
      <c r="E38">
        <v>0</v>
      </c>
      <c r="F38">
        <v>0.1</v>
      </c>
      <c r="G38">
        <v>-0.1</v>
      </c>
      <c r="H38">
        <v>1.25</v>
      </c>
      <c r="I38">
        <v>1.25</v>
      </c>
      <c r="J38">
        <v>2.25</v>
      </c>
      <c r="K38">
        <v>2.5</v>
      </c>
      <c r="L38">
        <v>2.5</v>
      </c>
    </row>
    <row r="39" spans="1:12" x14ac:dyDescent="0.45">
      <c r="A39" t="s">
        <v>16</v>
      </c>
      <c r="B39" t="s">
        <v>55</v>
      </c>
      <c r="C39" s="3">
        <v>29098</v>
      </c>
      <c r="D39" t="s">
        <v>9</v>
      </c>
      <c r="E39">
        <v>0.02</v>
      </c>
      <c r="F39">
        <v>0.06</v>
      </c>
      <c r="G39">
        <v>-0.04</v>
      </c>
      <c r="H39">
        <v>2</v>
      </c>
      <c r="I39">
        <v>2</v>
      </c>
      <c r="J39">
        <v>2.25</v>
      </c>
      <c r="K39">
        <v>2.5</v>
      </c>
      <c r="L39">
        <v>3</v>
      </c>
    </row>
    <row r="40" spans="1:12" x14ac:dyDescent="0.45">
      <c r="A40" t="s">
        <v>16</v>
      </c>
      <c r="B40" t="s">
        <v>56</v>
      </c>
      <c r="C40" s="3">
        <v>29649</v>
      </c>
      <c r="D40" t="s">
        <v>9</v>
      </c>
      <c r="E40">
        <v>-0.06</v>
      </c>
      <c r="F40">
        <v>-0.06</v>
      </c>
      <c r="G40">
        <v>-0.1</v>
      </c>
      <c r="H40">
        <v>2.25</v>
      </c>
      <c r="I40">
        <v>2.25</v>
      </c>
      <c r="J40">
        <v>2.5</v>
      </c>
      <c r="K40">
        <v>2</v>
      </c>
      <c r="L40">
        <v>2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5FEB4C-01F8-4169-83A3-E87AF20B151B}">
  <dimension ref="A1:L469"/>
  <sheetViews>
    <sheetView topLeftCell="B1" workbookViewId="0">
      <selection activeCell="B1" sqref="A1:XFD1"/>
    </sheetView>
  </sheetViews>
  <sheetFormatPr defaultRowHeight="14.25" x14ac:dyDescent="0.45"/>
  <cols>
    <col min="3" max="3" width="10.46484375" bestFit="1" customWidth="1"/>
    <col min="6" max="6" width="18.33203125" bestFit="1" customWidth="1"/>
    <col min="12" max="12" width="12.53125" bestFit="1" customWidth="1"/>
  </cols>
  <sheetData>
    <row r="1" spans="1:12" s="7" customFormat="1" x14ac:dyDescent="0.45">
      <c r="A1" s="7" t="s">
        <v>0</v>
      </c>
      <c r="B1" s="7" t="s">
        <v>1</v>
      </c>
      <c r="C1" s="8" t="s">
        <v>2</v>
      </c>
      <c r="D1" s="7" t="s">
        <v>3</v>
      </c>
      <c r="E1" s="7" t="s">
        <v>57</v>
      </c>
      <c r="F1" s="7" t="s">
        <v>58</v>
      </c>
      <c r="G1" s="7" t="s">
        <v>62</v>
      </c>
      <c r="H1" s="7" t="s">
        <v>59</v>
      </c>
      <c r="I1" s="7" t="s">
        <v>60</v>
      </c>
      <c r="J1" s="7" t="s">
        <v>61</v>
      </c>
      <c r="K1" s="7" t="s">
        <v>86</v>
      </c>
      <c r="L1" s="7" t="s">
        <v>87</v>
      </c>
    </row>
    <row r="2" spans="1:12" x14ac:dyDescent="0.45">
      <c r="A2" t="s">
        <v>7</v>
      </c>
      <c r="B2" t="s">
        <v>18</v>
      </c>
      <c r="C2" s="1">
        <v>39322</v>
      </c>
      <c r="D2" t="s">
        <v>8</v>
      </c>
      <c r="E2" t="s">
        <v>63</v>
      </c>
      <c r="F2" s="3">
        <v>43206</v>
      </c>
      <c r="G2" s="5">
        <v>10.641095890410959</v>
      </c>
      <c r="H2" t="s">
        <v>64</v>
      </c>
      <c r="I2" t="s">
        <v>65</v>
      </c>
      <c r="J2">
        <v>3</v>
      </c>
      <c r="K2">
        <v>22</v>
      </c>
      <c r="L2">
        <v>92</v>
      </c>
    </row>
    <row r="3" spans="1:12" x14ac:dyDescent="0.45">
      <c r="A3" t="s">
        <v>7</v>
      </c>
      <c r="B3" t="s">
        <v>19</v>
      </c>
      <c r="C3" s="1">
        <v>40451</v>
      </c>
      <c r="D3" t="s">
        <v>8</v>
      </c>
      <c r="E3" t="s">
        <v>66</v>
      </c>
      <c r="F3" s="3">
        <v>43156</v>
      </c>
      <c r="G3" s="5">
        <v>7.4109589041095889</v>
      </c>
      <c r="H3" t="s">
        <v>64</v>
      </c>
      <c r="I3" t="s">
        <v>65</v>
      </c>
      <c r="J3">
        <v>1</v>
      </c>
      <c r="K3">
        <v>18</v>
      </c>
      <c r="L3">
        <v>94</v>
      </c>
    </row>
    <row r="4" spans="1:12" x14ac:dyDescent="0.45">
      <c r="A4" t="s">
        <v>7</v>
      </c>
      <c r="B4" t="s">
        <v>20</v>
      </c>
      <c r="C4" s="1">
        <v>40486</v>
      </c>
      <c r="D4" t="s">
        <v>8</v>
      </c>
      <c r="E4" t="s">
        <v>67</v>
      </c>
      <c r="F4" s="3">
        <v>43156</v>
      </c>
      <c r="G4" s="5">
        <v>7.3150684931506849</v>
      </c>
      <c r="H4" t="s">
        <v>64</v>
      </c>
      <c r="I4" t="s">
        <v>65</v>
      </c>
      <c r="J4">
        <v>1</v>
      </c>
      <c r="K4">
        <v>18</v>
      </c>
      <c r="L4">
        <v>94</v>
      </c>
    </row>
    <row r="5" spans="1:12" x14ac:dyDescent="0.45">
      <c r="A5" t="s">
        <v>7</v>
      </c>
      <c r="B5" t="s">
        <v>21</v>
      </c>
      <c r="C5" s="1">
        <v>39311</v>
      </c>
      <c r="D5" t="s">
        <v>8</v>
      </c>
      <c r="E5" t="s">
        <v>68</v>
      </c>
      <c r="F5" s="3">
        <v>43191</v>
      </c>
      <c r="G5" s="5">
        <v>10.63013698630137</v>
      </c>
      <c r="H5" t="s">
        <v>64</v>
      </c>
      <c r="I5" t="s">
        <v>65</v>
      </c>
      <c r="J5">
        <v>2</v>
      </c>
      <c r="K5">
        <v>24</v>
      </c>
      <c r="L5">
        <v>97</v>
      </c>
    </row>
    <row r="6" spans="1:12" x14ac:dyDescent="0.45">
      <c r="A6" t="s">
        <v>7</v>
      </c>
      <c r="B6" t="s">
        <v>22</v>
      </c>
      <c r="C6" s="1">
        <v>39897</v>
      </c>
      <c r="D6" t="s">
        <v>9</v>
      </c>
      <c r="E6" t="s">
        <v>69</v>
      </c>
      <c r="F6" s="3">
        <v>43198</v>
      </c>
      <c r="G6" s="5">
        <v>9.043835616438356</v>
      </c>
      <c r="H6" t="s">
        <v>64</v>
      </c>
      <c r="I6" t="s">
        <v>65</v>
      </c>
      <c r="J6">
        <v>3</v>
      </c>
      <c r="K6">
        <v>21</v>
      </c>
      <c r="L6">
        <v>94</v>
      </c>
    </row>
    <row r="7" spans="1:12" x14ac:dyDescent="0.45">
      <c r="A7" t="s">
        <v>7</v>
      </c>
      <c r="B7" t="s">
        <v>23</v>
      </c>
      <c r="C7" s="1">
        <v>38814</v>
      </c>
      <c r="D7" t="s">
        <v>9</v>
      </c>
      <c r="E7" t="s">
        <v>70</v>
      </c>
      <c r="F7" s="3">
        <v>43179</v>
      </c>
      <c r="G7" s="5">
        <v>11.95890410958904</v>
      </c>
      <c r="H7" t="s">
        <v>64</v>
      </c>
      <c r="I7" t="s">
        <v>65</v>
      </c>
      <c r="J7">
        <v>1</v>
      </c>
      <c r="K7">
        <v>21</v>
      </c>
      <c r="L7">
        <v>83</v>
      </c>
    </row>
    <row r="8" spans="1:12" x14ac:dyDescent="0.45">
      <c r="A8" t="s">
        <v>7</v>
      </c>
      <c r="B8" t="s">
        <v>24</v>
      </c>
      <c r="C8" s="1">
        <v>40448</v>
      </c>
      <c r="D8" t="s">
        <v>8</v>
      </c>
      <c r="E8" t="s">
        <v>71</v>
      </c>
      <c r="F8" s="3">
        <v>43194</v>
      </c>
      <c r="G8" s="5">
        <v>7.5232876712328771</v>
      </c>
      <c r="H8" t="s">
        <v>64</v>
      </c>
      <c r="I8" t="s">
        <v>65</v>
      </c>
      <c r="J8">
        <v>2</v>
      </c>
      <c r="K8">
        <v>19</v>
      </c>
      <c r="L8">
        <v>97</v>
      </c>
    </row>
    <row r="9" spans="1:12" x14ac:dyDescent="0.45">
      <c r="A9" t="s">
        <v>7</v>
      </c>
      <c r="B9" t="s">
        <v>25</v>
      </c>
      <c r="C9" s="1">
        <v>38449</v>
      </c>
      <c r="D9" t="s">
        <v>9</v>
      </c>
      <c r="E9" t="s">
        <v>72</v>
      </c>
      <c r="F9" s="3">
        <v>43191</v>
      </c>
      <c r="G9" s="5">
        <v>12.991780821917809</v>
      </c>
      <c r="H9" t="s">
        <v>64</v>
      </c>
      <c r="I9" t="s">
        <v>65</v>
      </c>
      <c r="J9">
        <v>2</v>
      </c>
      <c r="K9">
        <v>22</v>
      </c>
      <c r="L9">
        <v>82</v>
      </c>
    </row>
    <row r="10" spans="1:12" x14ac:dyDescent="0.45">
      <c r="A10" t="s">
        <v>7</v>
      </c>
      <c r="B10" t="s">
        <v>26</v>
      </c>
      <c r="C10" s="1">
        <v>39262</v>
      </c>
      <c r="D10" t="s">
        <v>8</v>
      </c>
      <c r="E10" t="s">
        <v>73</v>
      </c>
      <c r="F10" s="3">
        <v>43190</v>
      </c>
      <c r="G10" s="5">
        <v>10.761643835616438</v>
      </c>
      <c r="H10" t="s">
        <v>64</v>
      </c>
      <c r="I10" t="s">
        <v>65</v>
      </c>
      <c r="J10">
        <v>4</v>
      </c>
      <c r="K10">
        <v>21</v>
      </c>
      <c r="L10">
        <v>87</v>
      </c>
    </row>
    <row r="11" spans="1:12" x14ac:dyDescent="0.45">
      <c r="A11" t="s">
        <v>7</v>
      </c>
      <c r="B11" t="s">
        <v>27</v>
      </c>
      <c r="C11" s="1">
        <v>39770</v>
      </c>
      <c r="D11" t="s">
        <v>9</v>
      </c>
      <c r="E11" t="s">
        <v>68</v>
      </c>
      <c r="F11" s="3">
        <v>43196</v>
      </c>
      <c r="G11" s="5">
        <v>9.3863013698630144</v>
      </c>
      <c r="H11" t="s">
        <v>64</v>
      </c>
      <c r="I11" t="s">
        <v>65</v>
      </c>
      <c r="J11">
        <v>2</v>
      </c>
      <c r="K11">
        <v>24</v>
      </c>
      <c r="L11">
        <v>105</v>
      </c>
    </row>
    <row r="12" spans="1:12" x14ac:dyDescent="0.45">
      <c r="A12" t="s">
        <v>7</v>
      </c>
      <c r="B12" t="s">
        <v>28</v>
      </c>
      <c r="C12" s="1">
        <v>40696</v>
      </c>
      <c r="D12" t="s">
        <v>8</v>
      </c>
      <c r="E12" t="s">
        <v>74</v>
      </c>
      <c r="F12" s="3">
        <v>43324</v>
      </c>
      <c r="G12" s="5">
        <v>7.2</v>
      </c>
      <c r="H12" t="s">
        <v>64</v>
      </c>
      <c r="I12" t="s">
        <v>65</v>
      </c>
      <c r="J12">
        <v>4</v>
      </c>
      <c r="K12">
        <v>21</v>
      </c>
      <c r="L12">
        <v>106</v>
      </c>
    </row>
    <row r="13" spans="1:12" x14ac:dyDescent="0.45">
      <c r="A13" t="s">
        <v>7</v>
      </c>
      <c r="B13" t="s">
        <v>29</v>
      </c>
      <c r="C13" s="1">
        <v>39214</v>
      </c>
      <c r="D13" t="s">
        <v>9</v>
      </c>
      <c r="E13" t="s">
        <v>72</v>
      </c>
      <c r="F13" s="3">
        <v>43193</v>
      </c>
      <c r="G13" s="5">
        <v>10.901369863013699</v>
      </c>
      <c r="H13" t="s">
        <v>64</v>
      </c>
      <c r="I13" t="s">
        <v>65</v>
      </c>
      <c r="J13">
        <v>2</v>
      </c>
      <c r="K13">
        <v>19</v>
      </c>
      <c r="L13">
        <v>78</v>
      </c>
    </row>
    <row r="14" spans="1:12" x14ac:dyDescent="0.45">
      <c r="A14" t="s">
        <v>7</v>
      </c>
      <c r="B14" t="s">
        <v>30</v>
      </c>
      <c r="C14" s="1">
        <v>39542</v>
      </c>
      <c r="D14" t="s">
        <v>8</v>
      </c>
      <c r="E14" t="s">
        <v>75</v>
      </c>
      <c r="F14" s="3">
        <v>43185</v>
      </c>
      <c r="G14" s="5">
        <v>9.9808219178082194</v>
      </c>
      <c r="H14" t="s">
        <v>64</v>
      </c>
      <c r="I14" t="s">
        <v>65</v>
      </c>
      <c r="J14">
        <v>1</v>
      </c>
      <c r="K14">
        <v>25</v>
      </c>
      <c r="L14">
        <v>105</v>
      </c>
    </row>
    <row r="15" spans="1:12" x14ac:dyDescent="0.45">
      <c r="A15" t="s">
        <v>7</v>
      </c>
      <c r="B15" t="s">
        <v>31</v>
      </c>
      <c r="C15" s="1">
        <v>39327</v>
      </c>
      <c r="D15" t="s">
        <v>9</v>
      </c>
      <c r="E15" t="s">
        <v>71</v>
      </c>
      <c r="F15" s="3">
        <v>43199</v>
      </c>
      <c r="G15" s="5">
        <v>10.608219178082193</v>
      </c>
      <c r="H15" t="s">
        <v>64</v>
      </c>
      <c r="I15" t="s">
        <v>65</v>
      </c>
      <c r="J15">
        <v>2</v>
      </c>
      <c r="K15">
        <v>24</v>
      </c>
      <c r="L15">
        <v>98</v>
      </c>
    </row>
    <row r="16" spans="1:12" x14ac:dyDescent="0.45">
      <c r="A16" t="s">
        <v>7</v>
      </c>
      <c r="B16" t="s">
        <v>32</v>
      </c>
      <c r="C16" s="1">
        <v>38755</v>
      </c>
      <c r="D16" t="s">
        <v>8</v>
      </c>
      <c r="E16" t="s">
        <v>76</v>
      </c>
      <c r="F16" s="3">
        <v>43208</v>
      </c>
      <c r="G16" s="5">
        <v>12.2</v>
      </c>
      <c r="H16" t="s">
        <v>64</v>
      </c>
      <c r="I16" t="s">
        <v>65</v>
      </c>
      <c r="J16">
        <v>3</v>
      </c>
      <c r="K16">
        <v>25</v>
      </c>
      <c r="L16">
        <v>96</v>
      </c>
    </row>
    <row r="17" spans="1:12" x14ac:dyDescent="0.45">
      <c r="A17" t="s">
        <v>7</v>
      </c>
      <c r="B17" t="s">
        <v>33</v>
      </c>
      <c r="C17" s="1">
        <v>40322</v>
      </c>
      <c r="D17" t="s">
        <v>8</v>
      </c>
      <c r="E17" t="s">
        <v>77</v>
      </c>
      <c r="F17" s="3">
        <v>43362</v>
      </c>
      <c r="G17" s="5">
        <v>8.3287671232876708</v>
      </c>
      <c r="H17" t="s">
        <v>64</v>
      </c>
      <c r="I17" t="s">
        <v>65</v>
      </c>
      <c r="J17">
        <v>3</v>
      </c>
      <c r="K17">
        <v>17</v>
      </c>
      <c r="L17">
        <v>83</v>
      </c>
    </row>
    <row r="18" spans="1:12" x14ac:dyDescent="0.45">
      <c r="A18" t="s">
        <v>7</v>
      </c>
      <c r="B18" t="s">
        <v>34</v>
      </c>
      <c r="C18" s="1">
        <v>39819</v>
      </c>
      <c r="D18" t="s">
        <v>9</v>
      </c>
      <c r="E18" t="s">
        <v>78</v>
      </c>
      <c r="F18" s="3">
        <v>43289</v>
      </c>
      <c r="G18" s="5">
        <v>9.506849315068493</v>
      </c>
      <c r="H18" t="s">
        <v>64</v>
      </c>
      <c r="I18" t="s">
        <v>65</v>
      </c>
      <c r="J18">
        <v>2</v>
      </c>
      <c r="K18">
        <v>15</v>
      </c>
      <c r="L18">
        <v>68</v>
      </c>
    </row>
    <row r="19" spans="1:12" x14ac:dyDescent="0.45">
      <c r="A19" t="s">
        <v>7</v>
      </c>
      <c r="B19" t="s">
        <v>35</v>
      </c>
      <c r="C19" s="1">
        <v>38648</v>
      </c>
      <c r="D19" t="s">
        <v>9</v>
      </c>
      <c r="E19" t="s">
        <v>79</v>
      </c>
      <c r="F19" s="3">
        <v>43289</v>
      </c>
      <c r="G19" s="5">
        <v>12.715068493150685</v>
      </c>
      <c r="H19" t="s">
        <v>64</v>
      </c>
      <c r="I19" t="s">
        <v>65</v>
      </c>
      <c r="J19">
        <v>2</v>
      </c>
      <c r="K19">
        <v>25</v>
      </c>
      <c r="L19">
        <v>95</v>
      </c>
    </row>
    <row r="20" spans="1:12" x14ac:dyDescent="0.45">
      <c r="A20" t="s">
        <v>7</v>
      </c>
      <c r="B20" t="s">
        <v>36</v>
      </c>
      <c r="C20" s="1">
        <v>40626</v>
      </c>
      <c r="D20" t="s">
        <v>8</v>
      </c>
      <c r="E20" t="s">
        <v>80</v>
      </c>
      <c r="F20" s="3">
        <v>43303</v>
      </c>
      <c r="G20" s="5">
        <v>7.3342465753424655</v>
      </c>
      <c r="H20" t="s">
        <v>64</v>
      </c>
      <c r="I20" t="s">
        <v>65</v>
      </c>
      <c r="J20">
        <v>4</v>
      </c>
      <c r="K20">
        <v>15</v>
      </c>
      <c r="L20">
        <v>83</v>
      </c>
    </row>
    <row r="21" spans="1:12" x14ac:dyDescent="0.45">
      <c r="A21" t="s">
        <v>7</v>
      </c>
      <c r="B21" t="s">
        <v>37</v>
      </c>
      <c r="C21" s="1">
        <v>40143</v>
      </c>
      <c r="D21" t="s">
        <v>8</v>
      </c>
      <c r="E21" t="s">
        <v>81</v>
      </c>
      <c r="F21" s="3">
        <v>43309</v>
      </c>
      <c r="G21" s="5">
        <v>8.6739726027397257</v>
      </c>
      <c r="H21" t="s">
        <v>64</v>
      </c>
      <c r="I21" t="s">
        <v>65</v>
      </c>
      <c r="J21">
        <v>1</v>
      </c>
      <c r="K21">
        <v>21</v>
      </c>
      <c r="L21">
        <v>91</v>
      </c>
    </row>
    <row r="22" spans="1:12" x14ac:dyDescent="0.45">
      <c r="A22" t="s">
        <v>7</v>
      </c>
      <c r="B22" t="s">
        <v>18</v>
      </c>
      <c r="C22" s="1">
        <v>39322</v>
      </c>
      <c r="D22" t="s">
        <v>8</v>
      </c>
      <c r="E22" t="s">
        <v>63</v>
      </c>
      <c r="F22" s="3">
        <v>43338</v>
      </c>
      <c r="G22" s="5">
        <v>11.002739726027396</v>
      </c>
      <c r="H22" t="s">
        <v>82</v>
      </c>
      <c r="I22" t="s">
        <v>65</v>
      </c>
      <c r="J22">
        <v>4</v>
      </c>
      <c r="K22">
        <v>24</v>
      </c>
      <c r="L22">
        <v>96</v>
      </c>
    </row>
    <row r="23" spans="1:12" x14ac:dyDescent="0.45">
      <c r="A23" t="s">
        <v>7</v>
      </c>
      <c r="B23" t="s">
        <v>19</v>
      </c>
      <c r="C23" s="1">
        <v>40451</v>
      </c>
      <c r="D23" t="s">
        <v>8</v>
      </c>
      <c r="E23" t="s">
        <v>66</v>
      </c>
      <c r="F23" s="3">
        <v>43163</v>
      </c>
      <c r="G23" s="5">
        <v>7.4301369863013695</v>
      </c>
      <c r="H23" t="s">
        <v>82</v>
      </c>
      <c r="I23" t="s">
        <v>65</v>
      </c>
      <c r="J23">
        <v>2</v>
      </c>
      <c r="K23">
        <v>18</v>
      </c>
      <c r="L23">
        <v>94</v>
      </c>
    </row>
    <row r="24" spans="1:12" x14ac:dyDescent="0.45">
      <c r="A24" t="s">
        <v>7</v>
      </c>
      <c r="B24" t="s">
        <v>20</v>
      </c>
      <c r="C24" s="1">
        <v>40486</v>
      </c>
      <c r="D24" t="s">
        <v>8</v>
      </c>
      <c r="E24" t="s">
        <v>67</v>
      </c>
      <c r="F24" s="3">
        <v>43201</v>
      </c>
      <c r="G24" s="5">
        <v>7.4383561643835616</v>
      </c>
      <c r="H24" t="s">
        <v>82</v>
      </c>
      <c r="I24" t="s">
        <v>65</v>
      </c>
      <c r="J24">
        <v>3</v>
      </c>
      <c r="K24">
        <v>23</v>
      </c>
      <c r="L24">
        <v>112</v>
      </c>
    </row>
    <row r="25" spans="1:12" x14ac:dyDescent="0.45">
      <c r="A25" t="s">
        <v>7</v>
      </c>
      <c r="B25" t="s">
        <v>21</v>
      </c>
      <c r="C25" s="1">
        <v>39311</v>
      </c>
      <c r="D25" t="s">
        <v>8</v>
      </c>
      <c r="E25" t="s">
        <v>68</v>
      </c>
      <c r="F25" s="3">
        <v>43247</v>
      </c>
      <c r="G25" s="5">
        <v>10.783561643835617</v>
      </c>
      <c r="H25" t="s">
        <v>82</v>
      </c>
      <c r="I25" t="s">
        <v>65</v>
      </c>
      <c r="J25">
        <v>4</v>
      </c>
      <c r="K25">
        <v>22</v>
      </c>
      <c r="L25">
        <v>91</v>
      </c>
    </row>
    <row r="26" spans="1:12" x14ac:dyDescent="0.45">
      <c r="A26" t="s">
        <v>7</v>
      </c>
      <c r="B26" t="s">
        <v>22</v>
      </c>
      <c r="C26" s="1">
        <v>39897</v>
      </c>
      <c r="D26" t="s">
        <v>9</v>
      </c>
      <c r="E26" t="s">
        <v>69</v>
      </c>
      <c r="F26" s="3">
        <v>43191</v>
      </c>
      <c r="G26" s="5">
        <v>9.0246575342465754</v>
      </c>
      <c r="H26" t="s">
        <v>82</v>
      </c>
      <c r="I26" t="s">
        <v>65</v>
      </c>
      <c r="J26">
        <v>2</v>
      </c>
      <c r="K26">
        <v>20</v>
      </c>
      <c r="L26">
        <v>92</v>
      </c>
    </row>
    <row r="27" spans="1:12" x14ac:dyDescent="0.45">
      <c r="A27" t="s">
        <v>7</v>
      </c>
      <c r="B27" t="s">
        <v>23</v>
      </c>
      <c r="C27" s="1">
        <v>38814</v>
      </c>
      <c r="D27" t="s">
        <v>9</v>
      </c>
      <c r="E27" t="s">
        <v>70</v>
      </c>
      <c r="F27" s="3">
        <v>43194</v>
      </c>
      <c r="G27" s="5">
        <v>12</v>
      </c>
      <c r="H27" t="s">
        <v>82</v>
      </c>
      <c r="I27" t="s">
        <v>65</v>
      </c>
      <c r="J27">
        <v>2</v>
      </c>
      <c r="K27">
        <v>21</v>
      </c>
      <c r="L27">
        <v>82</v>
      </c>
    </row>
    <row r="28" spans="1:12" x14ac:dyDescent="0.45">
      <c r="A28" t="s">
        <v>7</v>
      </c>
      <c r="B28" t="s">
        <v>24</v>
      </c>
      <c r="C28" s="1">
        <v>40448</v>
      </c>
      <c r="D28" t="s">
        <v>8</v>
      </c>
      <c r="E28" t="s">
        <v>71</v>
      </c>
      <c r="F28" s="3">
        <v>43179</v>
      </c>
      <c r="G28" s="5">
        <v>7.4821917808219176</v>
      </c>
      <c r="H28" t="s">
        <v>82</v>
      </c>
      <c r="I28" t="s">
        <v>65</v>
      </c>
      <c r="J28">
        <v>1</v>
      </c>
      <c r="K28">
        <v>19</v>
      </c>
      <c r="L28">
        <v>97</v>
      </c>
    </row>
    <row r="29" spans="1:12" x14ac:dyDescent="0.45">
      <c r="A29" t="s">
        <v>7</v>
      </c>
      <c r="B29" t="s">
        <v>25</v>
      </c>
      <c r="C29" s="1">
        <v>38449</v>
      </c>
      <c r="D29" t="s">
        <v>9</v>
      </c>
      <c r="E29" t="s">
        <v>72</v>
      </c>
      <c r="F29" s="3">
        <v>43205</v>
      </c>
      <c r="G29" s="5">
        <v>13.03013698630137</v>
      </c>
      <c r="H29" t="s">
        <v>82</v>
      </c>
      <c r="I29" t="s">
        <v>65</v>
      </c>
      <c r="J29">
        <v>4</v>
      </c>
      <c r="K29">
        <v>22</v>
      </c>
      <c r="L29">
        <v>82</v>
      </c>
    </row>
    <row r="30" spans="1:12" x14ac:dyDescent="0.45">
      <c r="A30" t="s">
        <v>7</v>
      </c>
      <c r="B30" t="s">
        <v>26</v>
      </c>
      <c r="C30" s="1">
        <v>39262</v>
      </c>
      <c r="D30" t="s">
        <v>8</v>
      </c>
      <c r="E30" t="s">
        <v>73</v>
      </c>
      <c r="F30" s="3">
        <v>43182</v>
      </c>
      <c r="G30" s="5">
        <v>10.739726027397261</v>
      </c>
      <c r="H30" t="s">
        <v>82</v>
      </c>
      <c r="I30" t="s">
        <v>65</v>
      </c>
      <c r="J30">
        <v>1</v>
      </c>
      <c r="K30">
        <v>20</v>
      </c>
      <c r="L30">
        <v>82</v>
      </c>
    </row>
    <row r="31" spans="1:12" x14ac:dyDescent="0.45">
      <c r="A31" t="s">
        <v>7</v>
      </c>
      <c r="B31" t="s">
        <v>27</v>
      </c>
      <c r="C31" s="1">
        <v>39770</v>
      </c>
      <c r="D31" t="s">
        <v>9</v>
      </c>
      <c r="E31" t="s">
        <v>68</v>
      </c>
      <c r="F31" s="3">
        <v>43324</v>
      </c>
      <c r="G31" s="5">
        <v>9.7369863013698623</v>
      </c>
      <c r="H31" t="s">
        <v>82</v>
      </c>
      <c r="I31" t="s">
        <v>65</v>
      </c>
      <c r="J31">
        <v>4</v>
      </c>
      <c r="K31">
        <v>23</v>
      </c>
      <c r="L31">
        <v>99</v>
      </c>
    </row>
    <row r="32" spans="1:12" x14ac:dyDescent="0.45">
      <c r="A32" t="s">
        <v>7</v>
      </c>
      <c r="B32" t="s">
        <v>28</v>
      </c>
      <c r="C32" s="1">
        <v>40696</v>
      </c>
      <c r="D32" t="s">
        <v>8</v>
      </c>
      <c r="E32" t="s">
        <v>74</v>
      </c>
      <c r="F32" s="3">
        <v>43184</v>
      </c>
      <c r="G32" s="5">
        <v>6.816438356164384</v>
      </c>
      <c r="H32" t="s">
        <v>82</v>
      </c>
      <c r="I32" t="s">
        <v>65</v>
      </c>
      <c r="J32">
        <v>1</v>
      </c>
      <c r="K32">
        <v>18</v>
      </c>
      <c r="L32">
        <v>97</v>
      </c>
    </row>
    <row r="33" spans="1:12" x14ac:dyDescent="0.45">
      <c r="A33" t="s">
        <v>7</v>
      </c>
      <c r="B33" t="s">
        <v>29</v>
      </c>
      <c r="C33" s="1">
        <v>39214</v>
      </c>
      <c r="D33" t="s">
        <v>9</v>
      </c>
      <c r="E33" t="s">
        <v>72</v>
      </c>
      <c r="F33" s="3">
        <v>43371</v>
      </c>
      <c r="G33" s="5">
        <v>11.389041095890411</v>
      </c>
      <c r="H33" t="s">
        <v>82</v>
      </c>
      <c r="I33" t="s">
        <v>65</v>
      </c>
      <c r="J33">
        <v>4</v>
      </c>
      <c r="K33">
        <v>25</v>
      </c>
      <c r="L33">
        <v>99</v>
      </c>
    </row>
    <row r="34" spans="1:12" x14ac:dyDescent="0.45">
      <c r="A34" t="s">
        <v>7</v>
      </c>
      <c r="B34" t="s">
        <v>30</v>
      </c>
      <c r="C34" s="1">
        <v>39542</v>
      </c>
      <c r="D34" t="s">
        <v>8</v>
      </c>
      <c r="E34" t="s">
        <v>75</v>
      </c>
      <c r="F34" s="3">
        <v>43211</v>
      </c>
      <c r="G34" s="5">
        <v>10.052054794520547</v>
      </c>
      <c r="H34" t="s">
        <v>82</v>
      </c>
      <c r="I34" t="s">
        <v>65</v>
      </c>
      <c r="J34">
        <v>4</v>
      </c>
      <c r="K34">
        <v>21</v>
      </c>
      <c r="L34">
        <v>90</v>
      </c>
    </row>
    <row r="35" spans="1:12" x14ac:dyDescent="0.45">
      <c r="A35" t="s">
        <v>7</v>
      </c>
      <c r="B35" t="s">
        <v>31</v>
      </c>
      <c r="C35" s="1">
        <v>39327</v>
      </c>
      <c r="D35" t="s">
        <v>9</v>
      </c>
      <c r="E35" t="s">
        <v>71</v>
      </c>
      <c r="F35" s="3">
        <v>43185</v>
      </c>
      <c r="G35" s="5">
        <v>10.56986301369863</v>
      </c>
      <c r="H35" t="s">
        <v>82</v>
      </c>
      <c r="I35" t="s">
        <v>65</v>
      </c>
      <c r="J35">
        <v>1</v>
      </c>
      <c r="K35">
        <v>22</v>
      </c>
      <c r="L35">
        <v>92</v>
      </c>
    </row>
    <row r="36" spans="1:12" x14ac:dyDescent="0.45">
      <c r="A36" t="s">
        <v>7</v>
      </c>
      <c r="B36" t="s">
        <v>32</v>
      </c>
      <c r="C36" s="1">
        <v>38755</v>
      </c>
      <c r="D36" t="s">
        <v>8</v>
      </c>
      <c r="E36" t="s">
        <v>76</v>
      </c>
      <c r="F36" s="3">
        <v>43241</v>
      </c>
      <c r="G36" s="5">
        <v>12.29041095890411</v>
      </c>
      <c r="H36" t="s">
        <v>82</v>
      </c>
      <c r="I36" t="s">
        <v>65</v>
      </c>
      <c r="J36">
        <v>4</v>
      </c>
      <c r="K36">
        <v>25</v>
      </c>
      <c r="L36">
        <v>96</v>
      </c>
    </row>
    <row r="37" spans="1:12" x14ac:dyDescent="0.45">
      <c r="A37" t="s">
        <v>7</v>
      </c>
      <c r="B37" t="s">
        <v>33</v>
      </c>
      <c r="C37" s="1">
        <v>40322</v>
      </c>
      <c r="D37" t="s">
        <v>8</v>
      </c>
      <c r="E37" t="s">
        <v>77</v>
      </c>
      <c r="F37" s="3">
        <v>43320</v>
      </c>
      <c r="G37" s="5">
        <v>8.213698630136987</v>
      </c>
      <c r="H37" t="s">
        <v>82</v>
      </c>
      <c r="I37" t="s">
        <v>65</v>
      </c>
      <c r="J37">
        <v>2</v>
      </c>
      <c r="K37">
        <v>19</v>
      </c>
      <c r="L37">
        <v>92</v>
      </c>
    </row>
    <row r="38" spans="1:12" x14ac:dyDescent="0.45">
      <c r="A38" t="s">
        <v>7</v>
      </c>
      <c r="B38" t="s">
        <v>34</v>
      </c>
      <c r="C38" s="1">
        <v>39819</v>
      </c>
      <c r="D38" t="s">
        <v>9</v>
      </c>
      <c r="E38" t="s">
        <v>78</v>
      </c>
      <c r="F38" s="3">
        <v>43282</v>
      </c>
      <c r="G38" s="5">
        <v>9.4876712328767123</v>
      </c>
      <c r="H38" t="s">
        <v>82</v>
      </c>
      <c r="I38" t="s">
        <v>65</v>
      </c>
      <c r="J38">
        <v>1</v>
      </c>
      <c r="K38">
        <v>20</v>
      </c>
      <c r="L38">
        <v>89</v>
      </c>
    </row>
    <row r="39" spans="1:12" x14ac:dyDescent="0.45">
      <c r="A39" t="s">
        <v>7</v>
      </c>
      <c r="B39" t="s">
        <v>35</v>
      </c>
      <c r="C39" s="1">
        <v>38648</v>
      </c>
      <c r="D39" t="s">
        <v>9</v>
      </c>
      <c r="E39" t="s">
        <v>79</v>
      </c>
      <c r="F39" s="3">
        <v>43296</v>
      </c>
      <c r="G39" s="5">
        <v>12.734246575342466</v>
      </c>
      <c r="H39" t="s">
        <v>82</v>
      </c>
      <c r="I39" t="s">
        <v>65</v>
      </c>
      <c r="J39">
        <v>3</v>
      </c>
      <c r="K39">
        <v>24</v>
      </c>
      <c r="L39">
        <v>91</v>
      </c>
    </row>
    <row r="40" spans="1:12" x14ac:dyDescent="0.45">
      <c r="A40" t="s">
        <v>7</v>
      </c>
      <c r="B40" t="s">
        <v>36</v>
      </c>
      <c r="C40" s="1">
        <v>40626</v>
      </c>
      <c r="D40" t="s">
        <v>8</v>
      </c>
      <c r="E40" t="s">
        <v>80</v>
      </c>
      <c r="F40" s="3">
        <v>43289</v>
      </c>
      <c r="G40" s="5">
        <v>7.2958904109589042</v>
      </c>
      <c r="H40" t="s">
        <v>82</v>
      </c>
      <c r="I40" t="s">
        <v>65</v>
      </c>
      <c r="J40">
        <v>2</v>
      </c>
      <c r="K40">
        <v>17</v>
      </c>
      <c r="L40">
        <v>91</v>
      </c>
    </row>
    <row r="41" spans="1:12" x14ac:dyDescent="0.45">
      <c r="A41" t="s">
        <v>7</v>
      </c>
      <c r="B41" t="s">
        <v>37</v>
      </c>
      <c r="C41" s="1">
        <v>40143</v>
      </c>
      <c r="D41" t="s">
        <v>8</v>
      </c>
      <c r="E41" t="s">
        <v>81</v>
      </c>
      <c r="F41" s="3">
        <v>43358</v>
      </c>
      <c r="G41" s="5">
        <v>8.8082191780821919</v>
      </c>
      <c r="H41" t="s">
        <v>82</v>
      </c>
      <c r="I41" t="s">
        <v>65</v>
      </c>
      <c r="J41">
        <v>4</v>
      </c>
      <c r="K41">
        <v>20</v>
      </c>
      <c r="L41">
        <v>87</v>
      </c>
    </row>
    <row r="42" spans="1:12" x14ac:dyDescent="0.45">
      <c r="A42" t="s">
        <v>7</v>
      </c>
      <c r="B42" t="s">
        <v>18</v>
      </c>
      <c r="C42" s="1">
        <v>39322</v>
      </c>
      <c r="D42" t="s">
        <v>8</v>
      </c>
      <c r="E42" t="s">
        <v>63</v>
      </c>
      <c r="F42" s="3">
        <v>43169</v>
      </c>
      <c r="G42" s="5">
        <v>10.53972602739726</v>
      </c>
      <c r="H42" t="s">
        <v>17</v>
      </c>
      <c r="I42" t="s">
        <v>65</v>
      </c>
      <c r="J42">
        <v>2</v>
      </c>
      <c r="K42">
        <v>21</v>
      </c>
      <c r="L42">
        <v>88</v>
      </c>
    </row>
    <row r="43" spans="1:12" x14ac:dyDescent="0.45">
      <c r="A43" t="s">
        <v>7</v>
      </c>
      <c r="B43" t="s">
        <v>19</v>
      </c>
      <c r="C43" s="1">
        <v>40451</v>
      </c>
      <c r="D43" t="s">
        <v>8</v>
      </c>
      <c r="E43" t="s">
        <v>66</v>
      </c>
      <c r="F43" s="3">
        <v>43185</v>
      </c>
      <c r="G43" s="5">
        <v>7.4904109589041097</v>
      </c>
      <c r="H43" t="s">
        <v>17</v>
      </c>
      <c r="I43" t="s">
        <v>65</v>
      </c>
      <c r="J43">
        <v>4</v>
      </c>
      <c r="K43">
        <v>18</v>
      </c>
      <c r="L43">
        <v>93</v>
      </c>
    </row>
    <row r="44" spans="1:12" x14ac:dyDescent="0.45">
      <c r="A44" t="s">
        <v>7</v>
      </c>
      <c r="B44" t="s">
        <v>20</v>
      </c>
      <c r="C44" s="1">
        <v>40486</v>
      </c>
      <c r="D44" t="s">
        <v>8</v>
      </c>
      <c r="E44" t="s">
        <v>67</v>
      </c>
      <c r="F44" s="3">
        <v>43255</v>
      </c>
      <c r="G44" s="5">
        <v>7.5863013698630137</v>
      </c>
      <c r="H44" t="s">
        <v>17</v>
      </c>
      <c r="I44" t="s">
        <v>65</v>
      </c>
      <c r="J44">
        <v>4</v>
      </c>
      <c r="K44">
        <v>23</v>
      </c>
      <c r="L44">
        <v>111</v>
      </c>
    </row>
    <row r="45" spans="1:12" x14ac:dyDescent="0.45">
      <c r="A45" t="s">
        <v>7</v>
      </c>
      <c r="B45" t="s">
        <v>21</v>
      </c>
      <c r="C45" s="1">
        <v>39311</v>
      </c>
      <c r="D45" t="s">
        <v>8</v>
      </c>
      <c r="E45" t="s">
        <v>68</v>
      </c>
      <c r="F45" s="3">
        <v>43162</v>
      </c>
      <c r="G45" s="5">
        <v>10.550684931506849</v>
      </c>
      <c r="H45" t="s">
        <v>17</v>
      </c>
      <c r="I45" t="s">
        <v>65</v>
      </c>
      <c r="J45">
        <v>1</v>
      </c>
      <c r="K45">
        <v>25</v>
      </c>
      <c r="L45">
        <v>103</v>
      </c>
    </row>
    <row r="46" spans="1:12" x14ac:dyDescent="0.45">
      <c r="A46" t="s">
        <v>7</v>
      </c>
      <c r="B46" t="s">
        <v>22</v>
      </c>
      <c r="C46" s="1">
        <v>39897</v>
      </c>
      <c r="D46" t="s">
        <v>9</v>
      </c>
      <c r="E46" t="s">
        <v>69</v>
      </c>
      <c r="F46" s="3">
        <v>43162</v>
      </c>
      <c r="G46" s="5">
        <v>8.9452054794520546</v>
      </c>
      <c r="H46" t="s">
        <v>17</v>
      </c>
      <c r="I46" t="s">
        <v>65</v>
      </c>
      <c r="J46">
        <v>1</v>
      </c>
      <c r="K46">
        <v>20</v>
      </c>
      <c r="L46">
        <v>92</v>
      </c>
    </row>
    <row r="47" spans="1:12" x14ac:dyDescent="0.45">
      <c r="A47" t="s">
        <v>7</v>
      </c>
      <c r="B47" t="s">
        <v>23</v>
      </c>
      <c r="C47" s="1">
        <v>38814</v>
      </c>
      <c r="D47" t="s">
        <v>9</v>
      </c>
      <c r="E47" t="s">
        <v>70</v>
      </c>
      <c r="F47" s="3">
        <v>43201</v>
      </c>
      <c r="G47" s="5">
        <v>12.019178082191781</v>
      </c>
      <c r="H47" t="s">
        <v>17</v>
      </c>
      <c r="I47" t="s">
        <v>65</v>
      </c>
      <c r="J47">
        <v>3</v>
      </c>
      <c r="K47">
        <v>20</v>
      </c>
      <c r="L47">
        <v>77</v>
      </c>
    </row>
    <row r="48" spans="1:12" x14ac:dyDescent="0.45">
      <c r="A48" t="s">
        <v>7</v>
      </c>
      <c r="B48" t="s">
        <v>24</v>
      </c>
      <c r="C48" s="1">
        <v>40448</v>
      </c>
      <c r="D48" t="s">
        <v>8</v>
      </c>
      <c r="E48" t="s">
        <v>71</v>
      </c>
      <c r="F48" s="3">
        <v>43201</v>
      </c>
      <c r="G48" s="5">
        <v>7.5424657534246577</v>
      </c>
      <c r="H48" t="s">
        <v>17</v>
      </c>
      <c r="I48" t="s">
        <v>65</v>
      </c>
      <c r="J48">
        <v>3</v>
      </c>
      <c r="K48">
        <v>17</v>
      </c>
      <c r="L48">
        <v>89</v>
      </c>
    </row>
    <row r="49" spans="1:12" x14ac:dyDescent="0.45">
      <c r="A49" t="s">
        <v>7</v>
      </c>
      <c r="B49" t="s">
        <v>25</v>
      </c>
      <c r="C49" s="1">
        <v>38449</v>
      </c>
      <c r="D49" t="s">
        <v>9</v>
      </c>
      <c r="E49" t="s">
        <v>72</v>
      </c>
      <c r="F49" s="3">
        <v>43198</v>
      </c>
      <c r="G49" s="5">
        <v>13.010958904109589</v>
      </c>
      <c r="H49" t="s">
        <v>17</v>
      </c>
      <c r="I49" t="s">
        <v>65</v>
      </c>
      <c r="J49">
        <v>3</v>
      </c>
      <c r="K49">
        <v>22</v>
      </c>
      <c r="L49">
        <v>82</v>
      </c>
    </row>
    <row r="50" spans="1:12" x14ac:dyDescent="0.45">
      <c r="A50" t="s">
        <v>7</v>
      </c>
      <c r="B50" t="s">
        <v>26</v>
      </c>
      <c r="C50" s="1">
        <v>39262</v>
      </c>
      <c r="D50" t="s">
        <v>8</v>
      </c>
      <c r="E50" t="s">
        <v>73</v>
      </c>
      <c r="F50" s="3">
        <v>43205</v>
      </c>
      <c r="G50" s="5">
        <v>10.802739726027397</v>
      </c>
      <c r="H50" t="s">
        <v>17</v>
      </c>
      <c r="I50" t="s">
        <v>65</v>
      </c>
      <c r="J50">
        <v>2</v>
      </c>
      <c r="K50">
        <v>23</v>
      </c>
      <c r="L50">
        <v>94</v>
      </c>
    </row>
    <row r="51" spans="1:12" x14ac:dyDescent="0.45">
      <c r="A51" t="s">
        <v>7</v>
      </c>
      <c r="B51" t="s">
        <v>27</v>
      </c>
      <c r="C51" s="1">
        <v>39770</v>
      </c>
      <c r="D51" t="s">
        <v>9</v>
      </c>
      <c r="E51" t="s">
        <v>68</v>
      </c>
      <c r="F51" s="3">
        <v>43184</v>
      </c>
      <c r="G51" s="5">
        <v>9.3534246575342461</v>
      </c>
      <c r="H51" t="s">
        <v>17</v>
      </c>
      <c r="I51" t="s">
        <v>65</v>
      </c>
      <c r="J51">
        <v>1</v>
      </c>
      <c r="K51">
        <v>19</v>
      </c>
      <c r="L51">
        <v>86</v>
      </c>
    </row>
    <row r="52" spans="1:12" x14ac:dyDescent="0.45">
      <c r="A52" t="s">
        <v>7</v>
      </c>
      <c r="B52" t="s">
        <v>28</v>
      </c>
      <c r="C52" s="1">
        <v>40696</v>
      </c>
      <c r="D52" t="s">
        <v>8</v>
      </c>
      <c r="E52" t="s">
        <v>74</v>
      </c>
      <c r="F52" s="3">
        <v>43296</v>
      </c>
      <c r="G52" s="5">
        <v>7.1232876712328768</v>
      </c>
      <c r="H52" t="s">
        <v>17</v>
      </c>
      <c r="I52" t="s">
        <v>65</v>
      </c>
      <c r="J52">
        <v>3</v>
      </c>
      <c r="K52">
        <v>19</v>
      </c>
      <c r="L52">
        <v>100</v>
      </c>
    </row>
    <row r="53" spans="1:12" x14ac:dyDescent="0.45">
      <c r="A53" t="s">
        <v>7</v>
      </c>
      <c r="B53" t="s">
        <v>29</v>
      </c>
      <c r="C53" s="1">
        <v>39214</v>
      </c>
      <c r="D53" t="s">
        <v>9</v>
      </c>
      <c r="E53" t="s">
        <v>72</v>
      </c>
      <c r="F53" s="3">
        <v>43296</v>
      </c>
      <c r="G53" s="5">
        <v>11.183561643835617</v>
      </c>
      <c r="H53" t="s">
        <v>17</v>
      </c>
      <c r="I53" t="s">
        <v>65</v>
      </c>
      <c r="J53">
        <v>3</v>
      </c>
      <c r="K53">
        <v>19</v>
      </c>
      <c r="L53">
        <v>76</v>
      </c>
    </row>
    <row r="54" spans="1:12" x14ac:dyDescent="0.45">
      <c r="A54" t="s">
        <v>7</v>
      </c>
      <c r="B54" t="s">
        <v>30</v>
      </c>
      <c r="C54" s="1">
        <v>39542</v>
      </c>
      <c r="D54" t="s">
        <v>8</v>
      </c>
      <c r="E54" t="s">
        <v>75</v>
      </c>
      <c r="F54" s="3">
        <v>43193</v>
      </c>
      <c r="G54" s="5">
        <v>10.002739726027396</v>
      </c>
      <c r="H54" t="s">
        <v>17</v>
      </c>
      <c r="I54" t="s">
        <v>65</v>
      </c>
      <c r="J54">
        <v>2</v>
      </c>
      <c r="K54">
        <v>20</v>
      </c>
      <c r="L54">
        <v>86</v>
      </c>
    </row>
    <row r="55" spans="1:12" x14ac:dyDescent="0.45">
      <c r="A55" t="s">
        <v>7</v>
      </c>
      <c r="B55" t="s">
        <v>31</v>
      </c>
      <c r="C55" s="1">
        <v>39327</v>
      </c>
      <c r="D55" t="s">
        <v>9</v>
      </c>
      <c r="E55" t="s">
        <v>71</v>
      </c>
      <c r="F55" s="3">
        <v>43376</v>
      </c>
      <c r="G55" s="5">
        <v>11.093150684931507</v>
      </c>
      <c r="H55" t="s">
        <v>17</v>
      </c>
      <c r="I55" t="s">
        <v>65</v>
      </c>
      <c r="J55">
        <v>3</v>
      </c>
      <c r="K55">
        <v>18</v>
      </c>
      <c r="L55">
        <v>72</v>
      </c>
    </row>
    <row r="56" spans="1:12" x14ac:dyDescent="0.45">
      <c r="A56" t="s">
        <v>7</v>
      </c>
      <c r="B56" t="s">
        <v>32</v>
      </c>
      <c r="C56" s="1">
        <v>38755</v>
      </c>
      <c r="D56" t="s">
        <v>8</v>
      </c>
      <c r="E56" t="s">
        <v>76</v>
      </c>
      <c r="F56" s="3">
        <v>43186</v>
      </c>
      <c r="G56" s="5">
        <v>12.139726027397261</v>
      </c>
      <c r="H56" t="s">
        <v>17</v>
      </c>
      <c r="I56" t="s">
        <v>65</v>
      </c>
      <c r="J56">
        <v>1</v>
      </c>
      <c r="K56">
        <v>19</v>
      </c>
      <c r="L56">
        <v>72</v>
      </c>
    </row>
    <row r="57" spans="1:12" x14ac:dyDescent="0.45">
      <c r="A57" t="s">
        <v>7</v>
      </c>
      <c r="B57" t="s">
        <v>33</v>
      </c>
      <c r="C57" s="1">
        <v>40322</v>
      </c>
      <c r="D57" t="s">
        <v>8</v>
      </c>
      <c r="E57" t="s">
        <v>77</v>
      </c>
      <c r="F57" s="3">
        <v>43384</v>
      </c>
      <c r="G57" s="5">
        <v>8.3890410958904109</v>
      </c>
      <c r="H57" t="s">
        <v>17</v>
      </c>
      <c r="I57" t="s">
        <v>65</v>
      </c>
      <c r="J57">
        <v>4</v>
      </c>
      <c r="K57">
        <v>17</v>
      </c>
      <c r="L57">
        <v>83</v>
      </c>
    </row>
    <row r="58" spans="1:12" x14ac:dyDescent="0.45">
      <c r="A58" t="s">
        <v>7</v>
      </c>
      <c r="B58" t="s">
        <v>34</v>
      </c>
      <c r="C58" s="1">
        <v>39819</v>
      </c>
      <c r="D58" t="s">
        <v>9</v>
      </c>
      <c r="E58" t="s">
        <v>78</v>
      </c>
      <c r="F58" s="3">
        <v>43303</v>
      </c>
      <c r="G58" s="5">
        <v>9.5452054794520542</v>
      </c>
      <c r="H58" t="s">
        <v>17</v>
      </c>
      <c r="I58" t="s">
        <v>65</v>
      </c>
      <c r="J58">
        <v>4</v>
      </c>
      <c r="K58">
        <v>15</v>
      </c>
      <c r="L58">
        <v>68</v>
      </c>
    </row>
    <row r="59" spans="1:12" x14ac:dyDescent="0.45">
      <c r="A59" t="s">
        <v>7</v>
      </c>
      <c r="B59" t="s">
        <v>35</v>
      </c>
      <c r="C59" s="1">
        <v>38648</v>
      </c>
      <c r="D59" t="s">
        <v>9</v>
      </c>
      <c r="E59" t="s">
        <v>79</v>
      </c>
      <c r="F59" s="3">
        <v>43303</v>
      </c>
      <c r="G59" s="5">
        <v>12.753424657534246</v>
      </c>
      <c r="H59" t="s">
        <v>17</v>
      </c>
      <c r="I59" t="s">
        <v>65</v>
      </c>
      <c r="J59">
        <v>4</v>
      </c>
      <c r="K59">
        <v>21</v>
      </c>
      <c r="L59">
        <v>79</v>
      </c>
    </row>
    <row r="60" spans="1:12" x14ac:dyDescent="0.45">
      <c r="A60" t="s">
        <v>7</v>
      </c>
      <c r="B60" t="s">
        <v>36</v>
      </c>
      <c r="C60" s="1">
        <v>40626</v>
      </c>
      <c r="D60" t="s">
        <v>8</v>
      </c>
      <c r="E60" t="s">
        <v>80</v>
      </c>
      <c r="F60" s="3">
        <v>43282</v>
      </c>
      <c r="G60" s="5">
        <v>7.2767123287671236</v>
      </c>
      <c r="H60" t="s">
        <v>17</v>
      </c>
      <c r="I60" t="s">
        <v>65</v>
      </c>
      <c r="J60">
        <v>1</v>
      </c>
      <c r="K60">
        <v>15</v>
      </c>
      <c r="L60">
        <v>84</v>
      </c>
    </row>
    <row r="61" spans="1:12" x14ac:dyDescent="0.45">
      <c r="A61" t="s">
        <v>7</v>
      </c>
      <c r="B61" t="s">
        <v>37</v>
      </c>
      <c r="C61" s="1">
        <v>40143</v>
      </c>
      <c r="D61" t="s">
        <v>8</v>
      </c>
      <c r="E61" t="s">
        <v>81</v>
      </c>
      <c r="F61" s="3">
        <v>43344</v>
      </c>
      <c r="G61" s="5">
        <v>8.7698630136986306</v>
      </c>
      <c r="H61" t="s">
        <v>17</v>
      </c>
      <c r="I61" t="s">
        <v>65</v>
      </c>
      <c r="J61">
        <v>3</v>
      </c>
      <c r="K61">
        <v>20</v>
      </c>
      <c r="L61">
        <v>88</v>
      </c>
    </row>
    <row r="62" spans="1:12" x14ac:dyDescent="0.45">
      <c r="A62" t="s">
        <v>7</v>
      </c>
      <c r="B62" t="s">
        <v>18</v>
      </c>
      <c r="C62" s="1">
        <v>39322</v>
      </c>
      <c r="D62" t="s">
        <v>8</v>
      </c>
      <c r="E62" t="s">
        <v>63</v>
      </c>
      <c r="F62" s="3">
        <v>43156</v>
      </c>
      <c r="G62" s="5">
        <v>10.504109589041096</v>
      </c>
      <c r="H62" t="s">
        <v>83</v>
      </c>
      <c r="I62" t="s">
        <v>65</v>
      </c>
      <c r="J62">
        <v>1</v>
      </c>
      <c r="K62">
        <v>24</v>
      </c>
      <c r="L62">
        <v>98</v>
      </c>
    </row>
    <row r="63" spans="1:12" x14ac:dyDescent="0.45">
      <c r="A63" t="s">
        <v>7</v>
      </c>
      <c r="B63" t="s">
        <v>19</v>
      </c>
      <c r="C63" s="1">
        <v>40451</v>
      </c>
      <c r="D63" t="s">
        <v>8</v>
      </c>
      <c r="E63" t="s">
        <v>66</v>
      </c>
      <c r="F63" s="3">
        <v>43169</v>
      </c>
      <c r="G63" s="5">
        <v>7.4465753424657537</v>
      </c>
      <c r="H63" t="s">
        <v>83</v>
      </c>
      <c r="I63" t="s">
        <v>65</v>
      </c>
      <c r="J63">
        <v>3</v>
      </c>
      <c r="K63">
        <v>16</v>
      </c>
      <c r="L63">
        <v>87</v>
      </c>
    </row>
    <row r="64" spans="1:12" x14ac:dyDescent="0.45">
      <c r="A64" t="s">
        <v>7</v>
      </c>
      <c r="B64" t="s">
        <v>20</v>
      </c>
      <c r="C64" s="1">
        <v>40486</v>
      </c>
      <c r="D64" t="s">
        <v>8</v>
      </c>
      <c r="E64" t="s">
        <v>67</v>
      </c>
      <c r="F64" s="3">
        <v>43169</v>
      </c>
      <c r="G64" s="5">
        <v>7.3506849315068497</v>
      </c>
      <c r="H64" t="s">
        <v>83</v>
      </c>
      <c r="I64" t="s">
        <v>65</v>
      </c>
      <c r="J64">
        <v>2</v>
      </c>
      <c r="K64">
        <v>18</v>
      </c>
      <c r="L64">
        <v>94</v>
      </c>
    </row>
    <row r="65" spans="1:12" x14ac:dyDescent="0.45">
      <c r="A65" t="s">
        <v>7</v>
      </c>
      <c r="B65" t="s">
        <v>21</v>
      </c>
      <c r="C65" s="1">
        <v>39311</v>
      </c>
      <c r="D65" t="s">
        <v>8</v>
      </c>
      <c r="E65" t="s">
        <v>68</v>
      </c>
      <c r="F65" s="3">
        <v>43198</v>
      </c>
      <c r="G65" s="5">
        <v>10.64931506849315</v>
      </c>
      <c r="H65" t="s">
        <v>83</v>
      </c>
      <c r="I65" t="s">
        <v>65</v>
      </c>
      <c r="J65">
        <v>3</v>
      </c>
      <c r="K65">
        <v>20</v>
      </c>
      <c r="L65">
        <v>82</v>
      </c>
    </row>
    <row r="66" spans="1:12" x14ac:dyDescent="0.45">
      <c r="A66" t="s">
        <v>7</v>
      </c>
      <c r="B66" t="s">
        <v>22</v>
      </c>
      <c r="C66" s="1">
        <v>39897</v>
      </c>
      <c r="D66" t="s">
        <v>9</v>
      </c>
      <c r="E66" t="s">
        <v>69</v>
      </c>
      <c r="F66" s="3">
        <v>43247</v>
      </c>
      <c r="G66" s="5">
        <v>9.1780821917808222</v>
      </c>
      <c r="H66" t="s">
        <v>83</v>
      </c>
      <c r="I66" t="s">
        <v>65</v>
      </c>
      <c r="J66">
        <v>4</v>
      </c>
      <c r="K66">
        <v>22</v>
      </c>
      <c r="L66">
        <v>97</v>
      </c>
    </row>
    <row r="67" spans="1:12" x14ac:dyDescent="0.45">
      <c r="A67" t="s">
        <v>7</v>
      </c>
      <c r="B67" t="s">
        <v>23</v>
      </c>
      <c r="C67" s="1">
        <v>38814</v>
      </c>
      <c r="D67" t="s">
        <v>9</v>
      </c>
      <c r="E67" t="s">
        <v>70</v>
      </c>
      <c r="F67" s="3">
        <v>43252</v>
      </c>
      <c r="G67" s="5">
        <v>12.158904109589042</v>
      </c>
      <c r="H67" t="s">
        <v>83</v>
      </c>
      <c r="I67" t="s">
        <v>65</v>
      </c>
      <c r="J67">
        <v>4</v>
      </c>
      <c r="K67">
        <v>19</v>
      </c>
      <c r="L67">
        <v>72</v>
      </c>
    </row>
    <row r="68" spans="1:12" x14ac:dyDescent="0.45">
      <c r="A68" t="s">
        <v>7</v>
      </c>
      <c r="B68" t="s">
        <v>24</v>
      </c>
      <c r="C68" s="1">
        <v>40448</v>
      </c>
      <c r="D68" t="s">
        <v>8</v>
      </c>
      <c r="E68" t="s">
        <v>71</v>
      </c>
      <c r="F68" s="3">
        <v>43252</v>
      </c>
      <c r="G68" s="5">
        <v>7.6821917808219178</v>
      </c>
      <c r="H68" t="s">
        <v>83</v>
      </c>
      <c r="I68" t="s">
        <v>65</v>
      </c>
      <c r="J68">
        <v>4</v>
      </c>
      <c r="K68">
        <v>17</v>
      </c>
      <c r="L68">
        <v>88</v>
      </c>
    </row>
    <row r="69" spans="1:12" x14ac:dyDescent="0.45">
      <c r="A69" t="s">
        <v>7</v>
      </c>
      <c r="B69" t="s">
        <v>25</v>
      </c>
      <c r="C69" s="1">
        <v>38449</v>
      </c>
      <c r="D69" t="s">
        <v>9</v>
      </c>
      <c r="E69" t="s">
        <v>72</v>
      </c>
      <c r="F69" s="3">
        <v>43182</v>
      </c>
      <c r="G69" s="5">
        <v>12.967123287671233</v>
      </c>
      <c r="H69" t="s">
        <v>83</v>
      </c>
      <c r="I69" t="s">
        <v>65</v>
      </c>
      <c r="J69">
        <v>1</v>
      </c>
      <c r="K69">
        <v>20</v>
      </c>
      <c r="L69">
        <v>73</v>
      </c>
    </row>
    <row r="70" spans="1:12" x14ac:dyDescent="0.45">
      <c r="A70" t="s">
        <v>7</v>
      </c>
      <c r="B70" t="s">
        <v>26</v>
      </c>
      <c r="C70" s="1">
        <v>39262</v>
      </c>
      <c r="D70" t="s">
        <v>8</v>
      </c>
      <c r="E70" t="s">
        <v>73</v>
      </c>
      <c r="F70" s="3">
        <v>43182</v>
      </c>
      <c r="G70" s="5">
        <v>10.739726027397261</v>
      </c>
      <c r="H70" t="s">
        <v>83</v>
      </c>
      <c r="I70" t="s">
        <v>65</v>
      </c>
      <c r="J70">
        <v>3</v>
      </c>
      <c r="K70">
        <v>19</v>
      </c>
      <c r="L70">
        <v>78</v>
      </c>
    </row>
    <row r="71" spans="1:12" x14ac:dyDescent="0.45">
      <c r="A71" t="s">
        <v>7</v>
      </c>
      <c r="B71" t="s">
        <v>27</v>
      </c>
      <c r="C71" s="1">
        <v>39770</v>
      </c>
      <c r="D71" t="s">
        <v>9</v>
      </c>
      <c r="E71" t="s">
        <v>68</v>
      </c>
      <c r="F71" s="3">
        <v>43296</v>
      </c>
      <c r="G71" s="5">
        <v>9.6602739726027398</v>
      </c>
      <c r="H71" t="s">
        <v>83</v>
      </c>
      <c r="I71" t="s">
        <v>65</v>
      </c>
      <c r="J71">
        <v>3</v>
      </c>
      <c r="K71">
        <v>22</v>
      </c>
      <c r="L71">
        <v>95</v>
      </c>
    </row>
    <row r="72" spans="1:12" x14ac:dyDescent="0.45">
      <c r="A72" t="s">
        <v>7</v>
      </c>
      <c r="B72" t="s">
        <v>28</v>
      </c>
      <c r="C72" s="1">
        <v>40696</v>
      </c>
      <c r="D72" t="s">
        <v>8</v>
      </c>
      <c r="E72" t="s">
        <v>74</v>
      </c>
      <c r="F72" s="3">
        <v>43197</v>
      </c>
      <c r="G72" s="5">
        <v>6.8520547945205479</v>
      </c>
      <c r="H72" t="s">
        <v>83</v>
      </c>
      <c r="I72" t="s">
        <v>65</v>
      </c>
      <c r="J72">
        <v>2</v>
      </c>
      <c r="K72">
        <v>17</v>
      </c>
      <c r="L72">
        <v>94</v>
      </c>
    </row>
    <row r="73" spans="1:12" x14ac:dyDescent="0.45">
      <c r="A73" t="s">
        <v>7</v>
      </c>
      <c r="B73" t="s">
        <v>29</v>
      </c>
      <c r="C73" s="1">
        <v>39214</v>
      </c>
      <c r="D73" t="s">
        <v>9</v>
      </c>
      <c r="E73" t="s">
        <v>72</v>
      </c>
      <c r="F73" s="3">
        <v>43185</v>
      </c>
      <c r="G73" s="5">
        <v>10.87945205479452</v>
      </c>
      <c r="H73" t="s">
        <v>83</v>
      </c>
      <c r="I73" t="s">
        <v>65</v>
      </c>
      <c r="J73">
        <v>1</v>
      </c>
      <c r="K73">
        <v>25</v>
      </c>
      <c r="L73">
        <v>101</v>
      </c>
    </row>
    <row r="74" spans="1:12" x14ac:dyDescent="0.45">
      <c r="A74" t="s">
        <v>7</v>
      </c>
      <c r="B74" t="s">
        <v>30</v>
      </c>
      <c r="C74" s="1">
        <v>39542</v>
      </c>
      <c r="D74" t="s">
        <v>8</v>
      </c>
      <c r="E74" t="s">
        <v>75</v>
      </c>
      <c r="F74" s="3">
        <v>43211</v>
      </c>
      <c r="G74" s="5">
        <v>10.052054794520547</v>
      </c>
      <c r="H74" t="s">
        <v>83</v>
      </c>
      <c r="I74" t="s">
        <v>65</v>
      </c>
      <c r="J74">
        <v>3</v>
      </c>
      <c r="K74">
        <v>23</v>
      </c>
      <c r="L74">
        <v>97</v>
      </c>
    </row>
    <row r="75" spans="1:12" x14ac:dyDescent="0.45">
      <c r="A75" t="s">
        <v>7</v>
      </c>
      <c r="B75" t="s">
        <v>31</v>
      </c>
      <c r="C75" s="1">
        <v>39327</v>
      </c>
      <c r="D75" t="s">
        <v>9</v>
      </c>
      <c r="E75" t="s">
        <v>71</v>
      </c>
      <c r="F75" s="3">
        <v>43432</v>
      </c>
      <c r="G75" s="5">
        <v>11.246575342465754</v>
      </c>
      <c r="H75" t="s">
        <v>83</v>
      </c>
      <c r="I75" t="s">
        <v>65</v>
      </c>
      <c r="J75">
        <v>4</v>
      </c>
      <c r="K75" s="6">
        <v>18</v>
      </c>
      <c r="L75">
        <v>72</v>
      </c>
    </row>
    <row r="76" spans="1:12" x14ac:dyDescent="0.45">
      <c r="A76" t="s">
        <v>7</v>
      </c>
      <c r="B76" t="s">
        <v>32</v>
      </c>
      <c r="C76" s="1">
        <v>38755</v>
      </c>
      <c r="D76" t="s">
        <v>8</v>
      </c>
      <c r="E76" t="s">
        <v>76</v>
      </c>
      <c r="F76" s="3">
        <v>43193</v>
      </c>
      <c r="G76" s="5">
        <v>12.158904109589042</v>
      </c>
      <c r="H76" t="s">
        <v>83</v>
      </c>
      <c r="I76" t="s">
        <v>65</v>
      </c>
      <c r="J76">
        <v>2</v>
      </c>
      <c r="K76">
        <v>26</v>
      </c>
      <c r="L76">
        <v>100</v>
      </c>
    </row>
    <row r="77" spans="1:12" x14ac:dyDescent="0.45">
      <c r="A77" t="s">
        <v>7</v>
      </c>
      <c r="B77" t="s">
        <v>33</v>
      </c>
      <c r="C77" s="1">
        <v>40322</v>
      </c>
      <c r="D77" t="s">
        <v>8</v>
      </c>
      <c r="E77" t="s">
        <v>77</v>
      </c>
      <c r="F77" s="3">
        <v>43198</v>
      </c>
      <c r="G77" s="5">
        <v>7.8794520547945206</v>
      </c>
      <c r="H77" t="s">
        <v>83</v>
      </c>
      <c r="I77" t="s">
        <v>65</v>
      </c>
      <c r="J77">
        <v>1</v>
      </c>
      <c r="K77">
        <v>18</v>
      </c>
      <c r="L77">
        <v>91</v>
      </c>
    </row>
    <row r="78" spans="1:12" x14ac:dyDescent="0.45">
      <c r="A78" t="s">
        <v>7</v>
      </c>
      <c r="B78" t="s">
        <v>34</v>
      </c>
      <c r="C78" s="1">
        <v>39819</v>
      </c>
      <c r="D78" t="s">
        <v>9</v>
      </c>
      <c r="E78" t="s">
        <v>78</v>
      </c>
      <c r="F78" s="3">
        <v>43296</v>
      </c>
      <c r="G78" s="5">
        <v>9.5260273972602736</v>
      </c>
      <c r="H78" t="s">
        <v>83</v>
      </c>
      <c r="I78" t="s">
        <v>65</v>
      </c>
      <c r="J78">
        <v>3</v>
      </c>
      <c r="K78">
        <v>20</v>
      </c>
      <c r="L78">
        <v>89</v>
      </c>
    </row>
    <row r="79" spans="1:12" x14ac:dyDescent="0.45">
      <c r="A79" t="s">
        <v>7</v>
      </c>
      <c r="B79" t="s">
        <v>35</v>
      </c>
      <c r="C79" s="1">
        <v>38648</v>
      </c>
      <c r="D79" t="s">
        <v>9</v>
      </c>
      <c r="E79" t="s">
        <v>79</v>
      </c>
      <c r="F79" s="3">
        <v>43282</v>
      </c>
      <c r="G79" s="5">
        <v>12.695890410958905</v>
      </c>
      <c r="H79" t="s">
        <v>83</v>
      </c>
      <c r="I79" t="s">
        <v>65</v>
      </c>
      <c r="J79">
        <v>1</v>
      </c>
      <c r="K79">
        <v>24</v>
      </c>
      <c r="L79">
        <v>91</v>
      </c>
    </row>
    <row r="80" spans="1:12" x14ac:dyDescent="0.45">
      <c r="A80" t="s">
        <v>7</v>
      </c>
      <c r="B80" t="s">
        <v>36</v>
      </c>
      <c r="C80" s="1">
        <v>40626</v>
      </c>
      <c r="D80" t="s">
        <v>8</v>
      </c>
      <c r="E80" t="s">
        <v>80</v>
      </c>
      <c r="F80" s="3">
        <v>43296</v>
      </c>
      <c r="G80" s="5">
        <v>7.3150684931506849</v>
      </c>
      <c r="H80" t="s">
        <v>83</v>
      </c>
      <c r="I80" t="s">
        <v>65</v>
      </c>
      <c r="J80">
        <v>3</v>
      </c>
      <c r="K80">
        <v>15</v>
      </c>
      <c r="L80">
        <v>83</v>
      </c>
    </row>
    <row r="81" spans="1:12" x14ac:dyDescent="0.45">
      <c r="A81" t="s">
        <v>7</v>
      </c>
      <c r="B81" t="s">
        <v>37</v>
      </c>
      <c r="C81" s="1">
        <v>40143</v>
      </c>
      <c r="D81" t="s">
        <v>8</v>
      </c>
      <c r="E81" t="s">
        <v>81</v>
      </c>
      <c r="F81" s="3">
        <v>43316</v>
      </c>
      <c r="G81" s="5">
        <v>8.6931506849315063</v>
      </c>
      <c r="H81" t="s">
        <v>83</v>
      </c>
      <c r="I81" t="s">
        <v>65</v>
      </c>
      <c r="J81">
        <v>2</v>
      </c>
      <c r="K81">
        <v>21</v>
      </c>
      <c r="L81">
        <v>91</v>
      </c>
    </row>
    <row r="82" spans="1:12" x14ac:dyDescent="0.45">
      <c r="A82" t="s">
        <v>7</v>
      </c>
      <c r="B82" t="s">
        <v>18</v>
      </c>
      <c r="C82" s="1">
        <v>39322</v>
      </c>
      <c r="D82" t="s">
        <v>8</v>
      </c>
      <c r="E82" t="s">
        <v>63</v>
      </c>
      <c r="F82" s="3">
        <v>43206</v>
      </c>
      <c r="G82" s="5">
        <v>10.641095890410959</v>
      </c>
      <c r="H82" t="s">
        <v>64</v>
      </c>
      <c r="I82" t="s">
        <v>84</v>
      </c>
      <c r="J82">
        <v>3</v>
      </c>
      <c r="K82">
        <v>27</v>
      </c>
      <c r="L82">
        <v>110</v>
      </c>
    </row>
    <row r="83" spans="1:12" x14ac:dyDescent="0.45">
      <c r="A83" t="s">
        <v>7</v>
      </c>
      <c r="B83" t="s">
        <v>19</v>
      </c>
      <c r="C83" s="1">
        <v>40451</v>
      </c>
      <c r="D83" t="s">
        <v>8</v>
      </c>
      <c r="E83" t="s">
        <v>66</v>
      </c>
      <c r="F83" s="3">
        <v>43156</v>
      </c>
      <c r="G83" s="5">
        <v>7.4109589041095889</v>
      </c>
      <c r="H83" t="s">
        <v>64</v>
      </c>
      <c r="I83" t="s">
        <v>84</v>
      </c>
      <c r="J83">
        <v>1</v>
      </c>
      <c r="K83">
        <v>17</v>
      </c>
      <c r="L83">
        <v>85</v>
      </c>
    </row>
    <row r="84" spans="1:12" x14ac:dyDescent="0.45">
      <c r="A84" t="s">
        <v>7</v>
      </c>
      <c r="B84" t="s">
        <v>20</v>
      </c>
      <c r="C84" s="1">
        <v>40486</v>
      </c>
      <c r="D84" t="s">
        <v>8</v>
      </c>
      <c r="E84" t="s">
        <v>67</v>
      </c>
      <c r="F84" s="3">
        <v>43156</v>
      </c>
      <c r="G84" s="5">
        <v>7.3150684931506849</v>
      </c>
      <c r="H84" t="s">
        <v>64</v>
      </c>
      <c r="I84" t="s">
        <v>84</v>
      </c>
      <c r="J84">
        <v>1</v>
      </c>
      <c r="K84">
        <v>28</v>
      </c>
      <c r="L84">
        <v>132</v>
      </c>
    </row>
    <row r="85" spans="1:12" x14ac:dyDescent="0.45">
      <c r="A85" t="s">
        <v>7</v>
      </c>
      <c r="B85" t="s">
        <v>21</v>
      </c>
      <c r="C85" s="1">
        <v>39311</v>
      </c>
      <c r="D85" t="s">
        <v>8</v>
      </c>
      <c r="E85" t="s">
        <v>68</v>
      </c>
      <c r="F85" s="3">
        <v>43191</v>
      </c>
      <c r="G85" s="5">
        <v>10.63013698630137</v>
      </c>
      <c r="H85" t="s">
        <v>64</v>
      </c>
      <c r="I85" t="s">
        <v>84</v>
      </c>
      <c r="J85">
        <v>2</v>
      </c>
      <c r="K85">
        <v>25</v>
      </c>
      <c r="L85">
        <v>100</v>
      </c>
    </row>
    <row r="86" spans="1:12" x14ac:dyDescent="0.45">
      <c r="A86" t="s">
        <v>7</v>
      </c>
      <c r="B86" t="s">
        <v>22</v>
      </c>
      <c r="C86" s="1">
        <v>39897</v>
      </c>
      <c r="D86" t="s">
        <v>9</v>
      </c>
      <c r="E86" t="s">
        <v>69</v>
      </c>
      <c r="F86" s="3">
        <v>43198</v>
      </c>
      <c r="G86" s="5">
        <v>9.043835616438356</v>
      </c>
      <c r="H86" t="s">
        <v>64</v>
      </c>
      <c r="I86" t="s">
        <v>84</v>
      </c>
      <c r="J86">
        <v>3</v>
      </c>
      <c r="K86">
        <v>24</v>
      </c>
      <c r="L86">
        <v>102</v>
      </c>
    </row>
    <row r="87" spans="1:12" x14ac:dyDescent="0.45">
      <c r="A87" t="s">
        <v>7</v>
      </c>
      <c r="B87" t="s">
        <v>23</v>
      </c>
      <c r="C87" s="1">
        <v>38814</v>
      </c>
      <c r="D87" t="s">
        <v>9</v>
      </c>
      <c r="E87" t="s">
        <v>70</v>
      </c>
      <c r="F87" s="3">
        <v>43179</v>
      </c>
      <c r="G87" s="5">
        <v>11.95890410958904</v>
      </c>
      <c r="H87" t="s">
        <v>64</v>
      </c>
      <c r="I87" t="s">
        <v>84</v>
      </c>
      <c r="J87">
        <v>1</v>
      </c>
      <c r="K87">
        <v>26</v>
      </c>
      <c r="L87">
        <v>99</v>
      </c>
    </row>
    <row r="88" spans="1:12" x14ac:dyDescent="0.45">
      <c r="A88" t="s">
        <v>7</v>
      </c>
      <c r="B88" t="s">
        <v>24</v>
      </c>
      <c r="C88" s="1">
        <v>40448</v>
      </c>
      <c r="D88" t="s">
        <v>8</v>
      </c>
      <c r="E88" t="s">
        <v>71</v>
      </c>
      <c r="F88" s="3">
        <v>43194</v>
      </c>
      <c r="G88" s="5">
        <v>7.5232876712328771</v>
      </c>
      <c r="H88" t="s">
        <v>64</v>
      </c>
      <c r="I88" t="s">
        <v>84</v>
      </c>
      <c r="J88">
        <v>2</v>
      </c>
      <c r="K88">
        <v>25</v>
      </c>
      <c r="L88">
        <v>117</v>
      </c>
    </row>
    <row r="89" spans="1:12" x14ac:dyDescent="0.45">
      <c r="A89" t="s">
        <v>7</v>
      </c>
      <c r="B89" t="s">
        <v>25</v>
      </c>
      <c r="C89" s="1">
        <v>38449</v>
      </c>
      <c r="D89" t="s">
        <v>9</v>
      </c>
      <c r="E89" t="s">
        <v>72</v>
      </c>
      <c r="F89" s="3">
        <v>43191</v>
      </c>
      <c r="G89" s="5">
        <v>12.991780821917809</v>
      </c>
      <c r="H89" t="s">
        <v>64</v>
      </c>
      <c r="I89" t="s">
        <v>84</v>
      </c>
      <c r="J89">
        <v>2</v>
      </c>
      <c r="K89">
        <v>26</v>
      </c>
      <c r="L89">
        <v>93</v>
      </c>
    </row>
    <row r="90" spans="1:12" x14ac:dyDescent="0.45">
      <c r="A90" t="s">
        <v>7</v>
      </c>
      <c r="B90" t="s">
        <v>26</v>
      </c>
      <c r="C90" s="1">
        <v>39262</v>
      </c>
      <c r="D90" t="s">
        <v>8</v>
      </c>
      <c r="E90" t="s">
        <v>73</v>
      </c>
      <c r="F90" s="3">
        <v>43190</v>
      </c>
      <c r="G90" s="5">
        <v>10.761643835616438</v>
      </c>
      <c r="H90" t="s">
        <v>64</v>
      </c>
      <c r="I90" t="s">
        <v>84</v>
      </c>
      <c r="J90">
        <v>4</v>
      </c>
      <c r="K90">
        <v>27</v>
      </c>
      <c r="L90">
        <v>108</v>
      </c>
    </row>
    <row r="91" spans="1:12" x14ac:dyDescent="0.45">
      <c r="A91" t="s">
        <v>7</v>
      </c>
      <c r="B91" t="s">
        <v>27</v>
      </c>
      <c r="C91" s="1">
        <v>39770</v>
      </c>
      <c r="D91" t="s">
        <v>9</v>
      </c>
      <c r="E91" t="s">
        <v>68</v>
      </c>
      <c r="F91" s="3">
        <v>43196</v>
      </c>
      <c r="G91" s="5">
        <v>9.3863013698630144</v>
      </c>
      <c r="H91" t="s">
        <v>64</v>
      </c>
      <c r="I91" t="s">
        <v>84</v>
      </c>
      <c r="J91">
        <v>2</v>
      </c>
      <c r="K91">
        <v>26</v>
      </c>
      <c r="L91">
        <v>109</v>
      </c>
    </row>
    <row r="92" spans="1:12" x14ac:dyDescent="0.45">
      <c r="A92" t="s">
        <v>7</v>
      </c>
      <c r="B92" t="s">
        <v>28</v>
      </c>
      <c r="C92" s="1">
        <v>40696</v>
      </c>
      <c r="D92" t="s">
        <v>8</v>
      </c>
      <c r="E92" t="s">
        <v>74</v>
      </c>
      <c r="F92" s="3">
        <v>43324</v>
      </c>
      <c r="G92" s="5">
        <v>7.2</v>
      </c>
      <c r="H92" t="s">
        <v>64</v>
      </c>
      <c r="I92" t="s">
        <v>84</v>
      </c>
      <c r="J92">
        <v>4</v>
      </c>
      <c r="K92">
        <v>21</v>
      </c>
      <c r="L92">
        <v>104</v>
      </c>
    </row>
    <row r="93" spans="1:12" x14ac:dyDescent="0.45">
      <c r="A93" t="s">
        <v>7</v>
      </c>
      <c r="B93" t="s">
        <v>29</v>
      </c>
      <c r="C93" s="1">
        <v>39214</v>
      </c>
      <c r="D93" t="s">
        <v>9</v>
      </c>
      <c r="E93" t="s">
        <v>72</v>
      </c>
      <c r="F93" s="3">
        <v>43193</v>
      </c>
      <c r="G93" s="5">
        <v>10.901369863013699</v>
      </c>
      <c r="H93" t="s">
        <v>64</v>
      </c>
      <c r="I93" t="s">
        <v>84</v>
      </c>
      <c r="J93">
        <v>2</v>
      </c>
      <c r="K93">
        <v>27</v>
      </c>
      <c r="L93">
        <v>108</v>
      </c>
    </row>
    <row r="94" spans="1:12" x14ac:dyDescent="0.45">
      <c r="A94" t="s">
        <v>7</v>
      </c>
      <c r="B94" t="s">
        <v>30</v>
      </c>
      <c r="C94" s="1">
        <v>39542</v>
      </c>
      <c r="D94" t="s">
        <v>8</v>
      </c>
      <c r="E94" t="s">
        <v>75</v>
      </c>
      <c r="F94" s="3">
        <v>43185</v>
      </c>
      <c r="G94" s="5">
        <v>9.9808219178082194</v>
      </c>
      <c r="H94" t="s">
        <v>64</v>
      </c>
      <c r="I94" t="s">
        <v>84</v>
      </c>
      <c r="J94">
        <v>1</v>
      </c>
      <c r="K94">
        <v>28</v>
      </c>
      <c r="L94">
        <v>114</v>
      </c>
    </row>
    <row r="95" spans="1:12" x14ac:dyDescent="0.45">
      <c r="A95" t="s">
        <v>7</v>
      </c>
      <c r="B95" t="s">
        <v>31</v>
      </c>
      <c r="C95" s="1">
        <v>39327</v>
      </c>
      <c r="D95" t="s">
        <v>9</v>
      </c>
      <c r="E95" t="s">
        <v>71</v>
      </c>
      <c r="F95" s="3">
        <v>43199</v>
      </c>
      <c r="G95" s="5">
        <v>10.608219178082193</v>
      </c>
      <c r="H95" t="s">
        <v>64</v>
      </c>
      <c r="I95" t="s">
        <v>84</v>
      </c>
      <c r="J95">
        <v>2</v>
      </c>
      <c r="K95">
        <v>26</v>
      </c>
      <c r="L95">
        <v>106</v>
      </c>
    </row>
    <row r="96" spans="1:12" x14ac:dyDescent="0.45">
      <c r="A96" t="s">
        <v>7</v>
      </c>
      <c r="B96" t="s">
        <v>32</v>
      </c>
      <c r="C96" s="1">
        <v>38755</v>
      </c>
      <c r="D96" t="s">
        <v>8</v>
      </c>
      <c r="E96" t="s">
        <v>76</v>
      </c>
      <c r="F96" s="3">
        <v>43208</v>
      </c>
      <c r="G96" s="5">
        <v>12.2</v>
      </c>
      <c r="H96" t="s">
        <v>64</v>
      </c>
      <c r="I96" t="s">
        <v>84</v>
      </c>
      <c r="J96">
        <v>3</v>
      </c>
      <c r="K96">
        <v>28</v>
      </c>
      <c r="L96">
        <v>106</v>
      </c>
    </row>
    <row r="97" spans="1:12" x14ac:dyDescent="0.45">
      <c r="A97" t="s">
        <v>7</v>
      </c>
      <c r="B97" t="s">
        <v>33</v>
      </c>
      <c r="C97" s="1">
        <v>40322</v>
      </c>
      <c r="D97" t="s">
        <v>8</v>
      </c>
      <c r="E97" t="s">
        <v>77</v>
      </c>
      <c r="F97" s="3">
        <v>43362</v>
      </c>
      <c r="G97" s="5">
        <v>8.3287671232876708</v>
      </c>
      <c r="H97" t="s">
        <v>64</v>
      </c>
      <c r="I97" t="s">
        <v>84</v>
      </c>
      <c r="J97">
        <v>3</v>
      </c>
      <c r="K97">
        <v>25</v>
      </c>
      <c r="L97">
        <v>109</v>
      </c>
    </row>
    <row r="98" spans="1:12" x14ac:dyDescent="0.45">
      <c r="A98" t="s">
        <v>7</v>
      </c>
      <c r="B98" t="s">
        <v>34</v>
      </c>
      <c r="C98" s="1">
        <v>39819</v>
      </c>
      <c r="D98" t="s">
        <v>9</v>
      </c>
      <c r="E98" t="s">
        <v>78</v>
      </c>
      <c r="F98" s="3">
        <v>43289</v>
      </c>
      <c r="G98" s="5">
        <v>9.506849315068493</v>
      </c>
      <c r="H98" t="s">
        <v>64</v>
      </c>
      <c r="I98" t="s">
        <v>84</v>
      </c>
      <c r="J98">
        <v>2</v>
      </c>
      <c r="K98">
        <v>28</v>
      </c>
      <c r="L98">
        <v>117</v>
      </c>
    </row>
    <row r="99" spans="1:12" x14ac:dyDescent="0.45">
      <c r="A99" t="s">
        <v>7</v>
      </c>
      <c r="B99" t="s">
        <v>35</v>
      </c>
      <c r="C99" s="1">
        <v>38648</v>
      </c>
      <c r="D99" t="s">
        <v>9</v>
      </c>
      <c r="E99" t="s">
        <v>79</v>
      </c>
      <c r="F99" s="3">
        <v>43289</v>
      </c>
      <c r="G99" s="5">
        <v>12.715068493150685</v>
      </c>
      <c r="H99" t="s">
        <v>64</v>
      </c>
      <c r="I99" t="s">
        <v>84</v>
      </c>
      <c r="J99">
        <v>2</v>
      </c>
      <c r="K99">
        <v>27</v>
      </c>
      <c r="L99">
        <v>99</v>
      </c>
    </row>
    <row r="100" spans="1:12" x14ac:dyDescent="0.45">
      <c r="A100" t="s">
        <v>7</v>
      </c>
      <c r="B100" t="s">
        <v>36</v>
      </c>
      <c r="C100" s="1">
        <v>40626</v>
      </c>
      <c r="D100" t="s">
        <v>8</v>
      </c>
      <c r="E100" t="s">
        <v>80</v>
      </c>
      <c r="F100" s="3">
        <v>43303</v>
      </c>
      <c r="G100" s="5">
        <v>7.3342465753424655</v>
      </c>
      <c r="H100" t="s">
        <v>64</v>
      </c>
      <c r="I100" t="s">
        <v>84</v>
      </c>
      <c r="J100">
        <v>4</v>
      </c>
      <c r="K100">
        <v>28</v>
      </c>
      <c r="L100">
        <v>132</v>
      </c>
    </row>
    <row r="101" spans="1:12" x14ac:dyDescent="0.45">
      <c r="A101" t="s">
        <v>7</v>
      </c>
      <c r="B101" t="s">
        <v>37</v>
      </c>
      <c r="C101" s="1">
        <v>40143</v>
      </c>
      <c r="D101" t="s">
        <v>8</v>
      </c>
      <c r="E101" t="s">
        <v>81</v>
      </c>
      <c r="F101" s="3">
        <v>43309</v>
      </c>
      <c r="G101" s="5">
        <v>8.6739726027397257</v>
      </c>
      <c r="H101" t="s">
        <v>64</v>
      </c>
      <c r="I101" t="s">
        <v>84</v>
      </c>
      <c r="J101">
        <v>1</v>
      </c>
      <c r="K101">
        <v>26</v>
      </c>
      <c r="L101">
        <v>108</v>
      </c>
    </row>
    <row r="102" spans="1:12" x14ac:dyDescent="0.45">
      <c r="A102" t="s">
        <v>7</v>
      </c>
      <c r="B102" t="s">
        <v>18</v>
      </c>
      <c r="C102" s="1">
        <v>39322</v>
      </c>
      <c r="D102" t="s">
        <v>8</v>
      </c>
      <c r="E102" t="s">
        <v>63</v>
      </c>
      <c r="F102" s="3">
        <v>43338</v>
      </c>
      <c r="G102" s="5">
        <v>11.002739726027396</v>
      </c>
      <c r="H102" t="s">
        <v>82</v>
      </c>
      <c r="I102" t="s">
        <v>84</v>
      </c>
      <c r="J102">
        <v>4</v>
      </c>
      <c r="K102">
        <v>26</v>
      </c>
      <c r="L102">
        <v>103</v>
      </c>
    </row>
    <row r="103" spans="1:12" x14ac:dyDescent="0.45">
      <c r="A103" t="s">
        <v>7</v>
      </c>
      <c r="B103" t="s">
        <v>19</v>
      </c>
      <c r="C103" s="1">
        <v>40451</v>
      </c>
      <c r="D103" t="s">
        <v>8</v>
      </c>
      <c r="E103" t="s">
        <v>66</v>
      </c>
      <c r="F103" s="3">
        <v>43163</v>
      </c>
      <c r="G103" s="5">
        <v>7.4301369863013695</v>
      </c>
      <c r="H103" t="s">
        <v>82</v>
      </c>
      <c r="I103" t="s">
        <v>84</v>
      </c>
      <c r="J103">
        <v>2</v>
      </c>
      <c r="K103">
        <v>11</v>
      </c>
      <c r="L103">
        <v>52</v>
      </c>
    </row>
    <row r="104" spans="1:12" x14ac:dyDescent="0.45">
      <c r="A104" t="s">
        <v>7</v>
      </c>
      <c r="B104" t="s">
        <v>20</v>
      </c>
      <c r="C104" s="1">
        <v>40486</v>
      </c>
      <c r="D104" t="s">
        <v>8</v>
      </c>
      <c r="E104" t="s">
        <v>67</v>
      </c>
      <c r="F104" s="3">
        <v>43201</v>
      </c>
      <c r="G104" s="5">
        <v>7.4383561643835616</v>
      </c>
      <c r="H104" t="s">
        <v>82</v>
      </c>
      <c r="I104" t="s">
        <v>84</v>
      </c>
      <c r="J104">
        <v>3</v>
      </c>
      <c r="K104">
        <v>26</v>
      </c>
      <c r="L104">
        <v>123</v>
      </c>
    </row>
    <row r="105" spans="1:12" x14ac:dyDescent="0.45">
      <c r="A105" t="s">
        <v>7</v>
      </c>
      <c r="B105" t="s">
        <v>21</v>
      </c>
      <c r="C105" s="1">
        <v>39311</v>
      </c>
      <c r="D105" t="s">
        <v>8</v>
      </c>
      <c r="E105" t="s">
        <v>68</v>
      </c>
      <c r="F105" s="3">
        <v>43247</v>
      </c>
      <c r="G105" s="5">
        <v>10.783561643835617</v>
      </c>
      <c r="H105" t="s">
        <v>82</v>
      </c>
      <c r="I105" t="s">
        <v>84</v>
      </c>
      <c r="J105">
        <v>4</v>
      </c>
      <c r="K105">
        <v>28</v>
      </c>
      <c r="L105">
        <v>112</v>
      </c>
    </row>
    <row r="106" spans="1:12" x14ac:dyDescent="0.45">
      <c r="A106" t="s">
        <v>7</v>
      </c>
      <c r="B106" t="s">
        <v>22</v>
      </c>
      <c r="C106" s="1">
        <v>39897</v>
      </c>
      <c r="D106" t="s">
        <v>9</v>
      </c>
      <c r="E106" t="s">
        <v>69</v>
      </c>
      <c r="F106" s="3">
        <v>43191</v>
      </c>
      <c r="G106" s="5">
        <v>9.0246575342465754</v>
      </c>
      <c r="H106" t="s">
        <v>82</v>
      </c>
      <c r="I106" t="s">
        <v>84</v>
      </c>
      <c r="J106">
        <v>2</v>
      </c>
      <c r="K106">
        <v>26</v>
      </c>
      <c r="L106">
        <v>110</v>
      </c>
    </row>
    <row r="107" spans="1:12" x14ac:dyDescent="0.45">
      <c r="A107" t="s">
        <v>7</v>
      </c>
      <c r="B107" t="s">
        <v>23</v>
      </c>
      <c r="C107" s="1">
        <v>38814</v>
      </c>
      <c r="D107" t="s">
        <v>9</v>
      </c>
      <c r="E107" t="s">
        <v>70</v>
      </c>
      <c r="F107" s="3">
        <v>43194</v>
      </c>
      <c r="G107" s="5">
        <v>12</v>
      </c>
      <c r="H107" t="s">
        <v>82</v>
      </c>
      <c r="I107" t="s">
        <v>84</v>
      </c>
      <c r="J107">
        <v>2</v>
      </c>
      <c r="K107">
        <v>27</v>
      </c>
      <c r="L107">
        <v>102</v>
      </c>
    </row>
    <row r="108" spans="1:12" x14ac:dyDescent="0.45">
      <c r="A108" t="s">
        <v>7</v>
      </c>
      <c r="B108" t="s">
        <v>24</v>
      </c>
      <c r="C108" s="1">
        <v>40448</v>
      </c>
      <c r="D108" t="s">
        <v>8</v>
      </c>
      <c r="E108" t="s">
        <v>71</v>
      </c>
      <c r="F108" s="3">
        <v>43179</v>
      </c>
      <c r="G108" s="5">
        <v>7.4821917808219176</v>
      </c>
      <c r="H108" t="s">
        <v>82</v>
      </c>
      <c r="I108" t="s">
        <v>84</v>
      </c>
      <c r="J108">
        <v>1</v>
      </c>
      <c r="K108">
        <v>23</v>
      </c>
      <c r="L108">
        <v>109</v>
      </c>
    </row>
    <row r="109" spans="1:12" x14ac:dyDescent="0.45">
      <c r="A109" t="s">
        <v>7</v>
      </c>
      <c r="B109" t="s">
        <v>25</v>
      </c>
      <c r="C109" s="1">
        <v>38449</v>
      </c>
      <c r="D109" t="s">
        <v>9</v>
      </c>
      <c r="E109" t="s">
        <v>72</v>
      </c>
      <c r="F109" s="3">
        <v>43205</v>
      </c>
      <c r="G109" s="5">
        <v>13.03013698630137</v>
      </c>
      <c r="H109" t="s">
        <v>82</v>
      </c>
      <c r="I109" t="s">
        <v>84</v>
      </c>
      <c r="J109">
        <v>4</v>
      </c>
      <c r="K109">
        <v>27</v>
      </c>
      <c r="L109">
        <v>97</v>
      </c>
    </row>
    <row r="110" spans="1:12" x14ac:dyDescent="0.45">
      <c r="A110" t="s">
        <v>7</v>
      </c>
      <c r="B110" t="s">
        <v>26</v>
      </c>
      <c r="C110" s="1">
        <v>39262</v>
      </c>
      <c r="D110" t="s">
        <v>8</v>
      </c>
      <c r="E110" t="s">
        <v>73</v>
      </c>
      <c r="F110" s="3">
        <v>43182</v>
      </c>
      <c r="G110" s="5">
        <v>10.739726027397261</v>
      </c>
      <c r="H110" t="s">
        <v>82</v>
      </c>
      <c r="I110" t="s">
        <v>84</v>
      </c>
      <c r="J110">
        <v>1</v>
      </c>
      <c r="K110">
        <v>27</v>
      </c>
      <c r="L110">
        <v>108</v>
      </c>
    </row>
    <row r="111" spans="1:12" x14ac:dyDescent="0.45">
      <c r="A111" t="s">
        <v>7</v>
      </c>
      <c r="B111" t="s">
        <v>27</v>
      </c>
      <c r="C111" s="1">
        <v>39770</v>
      </c>
      <c r="D111" t="s">
        <v>9</v>
      </c>
      <c r="E111" t="s">
        <v>68</v>
      </c>
      <c r="F111" s="3">
        <v>43324</v>
      </c>
      <c r="G111" s="5">
        <v>9.7369863013698623</v>
      </c>
      <c r="H111" t="s">
        <v>82</v>
      </c>
      <c r="I111" t="s">
        <v>84</v>
      </c>
      <c r="J111">
        <v>4</v>
      </c>
      <c r="K111">
        <v>24</v>
      </c>
      <c r="L111">
        <v>99</v>
      </c>
    </row>
    <row r="112" spans="1:12" x14ac:dyDescent="0.45">
      <c r="A112" t="s">
        <v>7</v>
      </c>
      <c r="B112" t="s">
        <v>28</v>
      </c>
      <c r="C112" s="1">
        <v>40696</v>
      </c>
      <c r="D112" t="s">
        <v>8</v>
      </c>
      <c r="E112" t="s">
        <v>74</v>
      </c>
      <c r="F112" s="3">
        <v>43184</v>
      </c>
      <c r="G112" s="5">
        <v>6.816438356164384</v>
      </c>
      <c r="H112" t="s">
        <v>82</v>
      </c>
      <c r="I112" t="s">
        <v>84</v>
      </c>
      <c r="J112">
        <v>1</v>
      </c>
      <c r="K112">
        <v>25</v>
      </c>
      <c r="L112">
        <v>124</v>
      </c>
    </row>
    <row r="113" spans="1:12" x14ac:dyDescent="0.45">
      <c r="A113" t="s">
        <v>7</v>
      </c>
      <c r="B113" t="s">
        <v>29</v>
      </c>
      <c r="C113" s="1">
        <v>39214</v>
      </c>
      <c r="D113" t="s">
        <v>9</v>
      </c>
      <c r="E113" t="s">
        <v>72</v>
      </c>
      <c r="F113" s="3">
        <v>43371</v>
      </c>
      <c r="G113" s="5">
        <v>11.389041095890411</v>
      </c>
      <c r="H113" t="s">
        <v>82</v>
      </c>
      <c r="I113" t="s">
        <v>84</v>
      </c>
      <c r="J113">
        <v>4</v>
      </c>
      <c r="K113">
        <v>28</v>
      </c>
      <c r="L113">
        <v>109</v>
      </c>
    </row>
    <row r="114" spans="1:12" x14ac:dyDescent="0.45">
      <c r="A114" t="s">
        <v>7</v>
      </c>
      <c r="B114" t="s">
        <v>30</v>
      </c>
      <c r="C114" s="1">
        <v>39542</v>
      </c>
      <c r="D114" t="s">
        <v>8</v>
      </c>
      <c r="E114" t="s">
        <v>75</v>
      </c>
      <c r="F114" s="3">
        <v>43211</v>
      </c>
      <c r="G114" s="5">
        <v>10.052054794520547</v>
      </c>
      <c r="H114" t="s">
        <v>82</v>
      </c>
      <c r="I114" t="s">
        <v>84</v>
      </c>
      <c r="J114">
        <v>4</v>
      </c>
      <c r="K114">
        <v>26</v>
      </c>
      <c r="L114">
        <v>107</v>
      </c>
    </row>
    <row r="115" spans="1:12" x14ac:dyDescent="0.45">
      <c r="A115" t="s">
        <v>7</v>
      </c>
      <c r="B115" t="s">
        <v>31</v>
      </c>
      <c r="C115" s="1">
        <v>39327</v>
      </c>
      <c r="D115" t="s">
        <v>9</v>
      </c>
      <c r="E115" t="s">
        <v>71</v>
      </c>
      <c r="F115" s="3">
        <v>43185</v>
      </c>
      <c r="G115" s="5">
        <v>10.56986301369863</v>
      </c>
      <c r="H115" t="s">
        <v>82</v>
      </c>
      <c r="I115" t="s">
        <v>84</v>
      </c>
      <c r="J115">
        <v>1</v>
      </c>
      <c r="K115">
        <v>29</v>
      </c>
      <c r="L115">
        <v>118</v>
      </c>
    </row>
    <row r="116" spans="1:12" x14ac:dyDescent="0.45">
      <c r="A116" t="s">
        <v>7</v>
      </c>
      <c r="B116" t="s">
        <v>32</v>
      </c>
      <c r="C116" s="1">
        <v>38755</v>
      </c>
      <c r="D116" t="s">
        <v>8</v>
      </c>
      <c r="E116" t="s">
        <v>76</v>
      </c>
      <c r="F116" s="3">
        <v>43241</v>
      </c>
      <c r="G116" s="5">
        <v>12.29041095890411</v>
      </c>
      <c r="H116" t="s">
        <v>82</v>
      </c>
      <c r="I116" t="s">
        <v>84</v>
      </c>
      <c r="J116">
        <v>4</v>
      </c>
      <c r="K116">
        <v>26</v>
      </c>
      <c r="L116">
        <v>97</v>
      </c>
    </row>
    <row r="117" spans="1:12" x14ac:dyDescent="0.45">
      <c r="A117" t="s">
        <v>7</v>
      </c>
      <c r="B117" t="s">
        <v>33</v>
      </c>
      <c r="C117" s="1">
        <v>40322</v>
      </c>
      <c r="D117" t="s">
        <v>8</v>
      </c>
      <c r="E117" t="s">
        <v>77</v>
      </c>
      <c r="F117" s="3">
        <v>43320</v>
      </c>
      <c r="G117" s="5">
        <v>8.213698630136987</v>
      </c>
      <c r="H117" t="s">
        <v>82</v>
      </c>
      <c r="I117" t="s">
        <v>84</v>
      </c>
      <c r="J117">
        <v>2</v>
      </c>
      <c r="K117">
        <v>21</v>
      </c>
      <c r="L117">
        <v>96</v>
      </c>
    </row>
    <row r="118" spans="1:12" x14ac:dyDescent="0.45">
      <c r="A118" t="s">
        <v>7</v>
      </c>
      <c r="B118" t="s">
        <v>34</v>
      </c>
      <c r="C118" s="1">
        <v>39819</v>
      </c>
      <c r="D118" t="s">
        <v>9</v>
      </c>
      <c r="E118" t="s">
        <v>78</v>
      </c>
      <c r="F118" s="3">
        <v>43282</v>
      </c>
      <c r="G118" s="5">
        <v>9.4876712328767123</v>
      </c>
      <c r="H118" t="s">
        <v>82</v>
      </c>
      <c r="I118" t="s">
        <v>84</v>
      </c>
      <c r="J118">
        <v>1</v>
      </c>
      <c r="K118">
        <v>29</v>
      </c>
      <c r="L118">
        <v>122</v>
      </c>
    </row>
    <row r="119" spans="1:12" x14ac:dyDescent="0.45">
      <c r="A119" t="s">
        <v>7</v>
      </c>
      <c r="B119" t="s">
        <v>35</v>
      </c>
      <c r="C119" s="1">
        <v>38648</v>
      </c>
      <c r="D119" t="s">
        <v>9</v>
      </c>
      <c r="E119" t="s">
        <v>79</v>
      </c>
      <c r="F119" s="3">
        <v>43296</v>
      </c>
      <c r="G119" s="5">
        <v>12.734246575342466</v>
      </c>
      <c r="H119" t="s">
        <v>82</v>
      </c>
      <c r="I119" t="s">
        <v>84</v>
      </c>
      <c r="J119">
        <v>3</v>
      </c>
      <c r="K119">
        <v>28</v>
      </c>
      <c r="L119">
        <v>104</v>
      </c>
    </row>
    <row r="120" spans="1:12" x14ac:dyDescent="0.45">
      <c r="A120" t="s">
        <v>7</v>
      </c>
      <c r="B120" t="s">
        <v>36</v>
      </c>
      <c r="C120" s="1">
        <v>40626</v>
      </c>
      <c r="D120" t="s">
        <v>8</v>
      </c>
      <c r="E120" t="s">
        <v>80</v>
      </c>
      <c r="F120" s="3">
        <v>43289</v>
      </c>
      <c r="G120" s="5">
        <v>7.2958904109589042</v>
      </c>
      <c r="H120" t="s">
        <v>82</v>
      </c>
      <c r="I120" t="s">
        <v>84</v>
      </c>
      <c r="J120">
        <v>2</v>
      </c>
      <c r="K120">
        <v>20</v>
      </c>
      <c r="L120">
        <v>101</v>
      </c>
    </row>
    <row r="121" spans="1:12" x14ac:dyDescent="0.45">
      <c r="A121" t="s">
        <v>7</v>
      </c>
      <c r="B121" t="s">
        <v>37</v>
      </c>
      <c r="C121" s="1">
        <v>40143</v>
      </c>
      <c r="D121" t="s">
        <v>8</v>
      </c>
      <c r="E121" t="s">
        <v>81</v>
      </c>
      <c r="F121" s="3">
        <v>43358</v>
      </c>
      <c r="G121" s="5">
        <v>8.8082191780821919</v>
      </c>
      <c r="H121" t="s">
        <v>82</v>
      </c>
      <c r="I121" t="s">
        <v>84</v>
      </c>
      <c r="J121">
        <v>4</v>
      </c>
      <c r="K121">
        <v>26</v>
      </c>
      <c r="L121">
        <v>108</v>
      </c>
    </row>
    <row r="122" spans="1:12" x14ac:dyDescent="0.45">
      <c r="A122" t="s">
        <v>7</v>
      </c>
      <c r="B122" t="s">
        <v>18</v>
      </c>
      <c r="C122" s="1">
        <v>39322</v>
      </c>
      <c r="D122" t="s">
        <v>8</v>
      </c>
      <c r="E122" t="s">
        <v>63</v>
      </c>
      <c r="F122" s="3">
        <v>43169</v>
      </c>
      <c r="G122" s="5">
        <v>10.53972602739726</v>
      </c>
      <c r="H122" t="s">
        <v>17</v>
      </c>
      <c r="I122" t="s">
        <v>84</v>
      </c>
      <c r="J122">
        <v>2</v>
      </c>
      <c r="K122">
        <v>28</v>
      </c>
      <c r="L122">
        <v>114</v>
      </c>
    </row>
    <row r="123" spans="1:12" x14ac:dyDescent="0.45">
      <c r="A123" t="s">
        <v>7</v>
      </c>
      <c r="B123" t="s">
        <v>19</v>
      </c>
      <c r="C123" s="1">
        <v>40451</v>
      </c>
      <c r="D123" t="s">
        <v>8</v>
      </c>
      <c r="E123" t="s">
        <v>66</v>
      </c>
      <c r="F123" s="3">
        <v>43185</v>
      </c>
      <c r="G123" s="5">
        <v>7.4904109589041097</v>
      </c>
      <c r="H123" t="s">
        <v>17</v>
      </c>
      <c r="I123" t="s">
        <v>84</v>
      </c>
      <c r="J123">
        <v>4</v>
      </c>
      <c r="K123">
        <v>22</v>
      </c>
      <c r="L123">
        <v>106</v>
      </c>
    </row>
    <row r="124" spans="1:12" x14ac:dyDescent="0.45">
      <c r="A124" t="s">
        <v>7</v>
      </c>
      <c r="B124" t="s">
        <v>20</v>
      </c>
      <c r="C124" s="1">
        <v>40486</v>
      </c>
      <c r="D124" t="s">
        <v>8</v>
      </c>
      <c r="E124" t="s">
        <v>67</v>
      </c>
      <c r="F124" s="3">
        <v>43255</v>
      </c>
      <c r="G124" s="5">
        <v>7.5863013698630137</v>
      </c>
      <c r="H124" t="s">
        <v>17</v>
      </c>
      <c r="I124" t="s">
        <v>84</v>
      </c>
      <c r="J124">
        <v>4</v>
      </c>
      <c r="K124">
        <v>25</v>
      </c>
      <c r="L124">
        <v>117</v>
      </c>
    </row>
    <row r="125" spans="1:12" x14ac:dyDescent="0.45">
      <c r="A125" t="s">
        <v>7</v>
      </c>
      <c r="B125" t="s">
        <v>21</v>
      </c>
      <c r="C125" s="1">
        <v>39311</v>
      </c>
      <c r="D125" t="s">
        <v>8</v>
      </c>
      <c r="E125" t="s">
        <v>68</v>
      </c>
      <c r="F125" s="3">
        <v>43162</v>
      </c>
      <c r="G125" s="5">
        <v>10.550684931506849</v>
      </c>
      <c r="H125" t="s">
        <v>17</v>
      </c>
      <c r="I125" t="s">
        <v>84</v>
      </c>
      <c r="J125">
        <v>1</v>
      </c>
      <c r="K125">
        <v>24</v>
      </c>
      <c r="L125">
        <v>98</v>
      </c>
    </row>
    <row r="126" spans="1:12" x14ac:dyDescent="0.45">
      <c r="A126" t="s">
        <v>7</v>
      </c>
      <c r="B126" t="s">
        <v>22</v>
      </c>
      <c r="C126" s="1">
        <v>39897</v>
      </c>
      <c r="D126" t="s">
        <v>9</v>
      </c>
      <c r="E126" t="s">
        <v>69</v>
      </c>
      <c r="F126" s="3">
        <v>43162</v>
      </c>
      <c r="G126" s="5">
        <v>8.9452054794520546</v>
      </c>
      <c r="H126" t="s">
        <v>17</v>
      </c>
      <c r="I126" t="s">
        <v>84</v>
      </c>
      <c r="J126">
        <v>1</v>
      </c>
      <c r="K126">
        <v>26</v>
      </c>
      <c r="L126">
        <v>110</v>
      </c>
    </row>
    <row r="127" spans="1:12" x14ac:dyDescent="0.45">
      <c r="A127" t="s">
        <v>7</v>
      </c>
      <c r="B127" t="s">
        <v>23</v>
      </c>
      <c r="C127" s="1">
        <v>38814</v>
      </c>
      <c r="D127" t="s">
        <v>9</v>
      </c>
      <c r="E127" t="s">
        <v>70</v>
      </c>
      <c r="F127" s="3">
        <v>43201</v>
      </c>
      <c r="G127" s="5">
        <v>12.019178082191781</v>
      </c>
      <c r="H127" t="s">
        <v>17</v>
      </c>
      <c r="I127" t="s">
        <v>84</v>
      </c>
      <c r="J127">
        <v>3</v>
      </c>
      <c r="K127">
        <v>25</v>
      </c>
      <c r="L127">
        <v>94</v>
      </c>
    </row>
    <row r="128" spans="1:12" x14ac:dyDescent="0.45">
      <c r="A128" t="s">
        <v>7</v>
      </c>
      <c r="B128" t="s">
        <v>24</v>
      </c>
      <c r="C128" s="1">
        <v>40448</v>
      </c>
      <c r="D128" t="s">
        <v>8</v>
      </c>
      <c r="E128" t="s">
        <v>71</v>
      </c>
      <c r="F128" s="3">
        <v>43201</v>
      </c>
      <c r="G128" s="5">
        <v>7.5424657534246577</v>
      </c>
      <c r="H128" t="s">
        <v>17</v>
      </c>
      <c r="I128" t="s">
        <v>84</v>
      </c>
      <c r="J128">
        <v>3</v>
      </c>
      <c r="K128">
        <v>18</v>
      </c>
      <c r="L128">
        <v>89</v>
      </c>
    </row>
    <row r="129" spans="1:12" x14ac:dyDescent="0.45">
      <c r="A129" t="s">
        <v>7</v>
      </c>
      <c r="B129" t="s">
        <v>25</v>
      </c>
      <c r="C129" s="1">
        <v>38449</v>
      </c>
      <c r="D129" t="s">
        <v>9</v>
      </c>
      <c r="E129" t="s">
        <v>72</v>
      </c>
      <c r="F129" s="3">
        <v>43198</v>
      </c>
      <c r="G129" s="5">
        <v>13.010958904109589</v>
      </c>
      <c r="H129" t="s">
        <v>17</v>
      </c>
      <c r="I129" t="s">
        <v>84</v>
      </c>
      <c r="J129">
        <v>3</v>
      </c>
      <c r="K129">
        <v>25</v>
      </c>
      <c r="L129">
        <v>89</v>
      </c>
    </row>
    <row r="130" spans="1:12" x14ac:dyDescent="0.45">
      <c r="A130" t="s">
        <v>7</v>
      </c>
      <c r="B130" t="s">
        <v>26</v>
      </c>
      <c r="C130" s="1">
        <v>39262</v>
      </c>
      <c r="D130" t="s">
        <v>8</v>
      </c>
      <c r="E130" t="s">
        <v>73</v>
      </c>
      <c r="F130" s="3">
        <v>43205</v>
      </c>
      <c r="G130" s="5">
        <v>10.802739726027397</v>
      </c>
      <c r="H130" t="s">
        <v>17</v>
      </c>
      <c r="I130" t="s">
        <v>84</v>
      </c>
      <c r="J130">
        <v>2</v>
      </c>
      <c r="K130">
        <v>28</v>
      </c>
      <c r="L130">
        <v>112</v>
      </c>
    </row>
    <row r="131" spans="1:12" x14ac:dyDescent="0.45">
      <c r="A131" t="s">
        <v>7</v>
      </c>
      <c r="B131" t="s">
        <v>27</v>
      </c>
      <c r="C131" s="1">
        <v>39770</v>
      </c>
      <c r="D131" t="s">
        <v>9</v>
      </c>
      <c r="E131" t="s">
        <v>68</v>
      </c>
      <c r="F131" s="3">
        <v>43184</v>
      </c>
      <c r="G131" s="5">
        <v>9.3534246575342461</v>
      </c>
      <c r="H131" t="s">
        <v>17</v>
      </c>
      <c r="I131" t="s">
        <v>84</v>
      </c>
      <c r="J131">
        <v>1</v>
      </c>
      <c r="K131">
        <v>20</v>
      </c>
      <c r="L131">
        <v>85</v>
      </c>
    </row>
    <row r="132" spans="1:12" x14ac:dyDescent="0.45">
      <c r="A132" t="s">
        <v>7</v>
      </c>
      <c r="B132" t="s">
        <v>28</v>
      </c>
      <c r="C132" s="1">
        <v>40696</v>
      </c>
      <c r="D132" t="s">
        <v>8</v>
      </c>
      <c r="E132" t="s">
        <v>74</v>
      </c>
      <c r="F132" s="3">
        <v>43296</v>
      </c>
      <c r="G132" s="5">
        <v>7.1232876712328768</v>
      </c>
      <c r="H132" t="s">
        <v>17</v>
      </c>
      <c r="I132" t="s">
        <v>84</v>
      </c>
      <c r="J132">
        <v>3</v>
      </c>
      <c r="K132">
        <v>21</v>
      </c>
      <c r="L132">
        <v>104</v>
      </c>
    </row>
    <row r="133" spans="1:12" x14ac:dyDescent="0.45">
      <c r="A133" t="s">
        <v>7</v>
      </c>
      <c r="B133" t="s">
        <v>29</v>
      </c>
      <c r="C133" s="1">
        <v>39214</v>
      </c>
      <c r="D133" t="s">
        <v>9</v>
      </c>
      <c r="E133" t="s">
        <v>72</v>
      </c>
      <c r="F133" s="3">
        <v>43296</v>
      </c>
      <c r="G133" s="5">
        <v>11.183561643835617</v>
      </c>
      <c r="H133" t="s">
        <v>17</v>
      </c>
      <c r="I133" t="s">
        <v>84</v>
      </c>
      <c r="J133">
        <v>3</v>
      </c>
      <c r="K133">
        <v>26</v>
      </c>
      <c r="L133">
        <v>103</v>
      </c>
    </row>
    <row r="134" spans="1:12" x14ac:dyDescent="0.45">
      <c r="A134" t="s">
        <v>7</v>
      </c>
      <c r="B134" t="s">
        <v>30</v>
      </c>
      <c r="C134" s="1">
        <v>39542</v>
      </c>
      <c r="D134" t="s">
        <v>8</v>
      </c>
      <c r="E134" t="s">
        <v>75</v>
      </c>
      <c r="F134" s="3">
        <v>43193</v>
      </c>
      <c r="G134" s="5">
        <v>10.002739726027396</v>
      </c>
      <c r="H134" t="s">
        <v>17</v>
      </c>
      <c r="I134" t="s">
        <v>84</v>
      </c>
      <c r="J134">
        <v>2</v>
      </c>
      <c r="K134">
        <v>28</v>
      </c>
      <c r="L134">
        <v>114</v>
      </c>
    </row>
    <row r="135" spans="1:12" x14ac:dyDescent="0.45">
      <c r="A135" t="s">
        <v>7</v>
      </c>
      <c r="B135" t="s">
        <v>31</v>
      </c>
      <c r="C135" s="1">
        <v>39327</v>
      </c>
      <c r="D135" t="s">
        <v>9</v>
      </c>
      <c r="E135" t="s">
        <v>71</v>
      </c>
      <c r="F135" s="3">
        <v>43376</v>
      </c>
      <c r="G135" s="5">
        <v>11.093150684931507</v>
      </c>
      <c r="H135" t="s">
        <v>17</v>
      </c>
      <c r="I135" t="s">
        <v>84</v>
      </c>
      <c r="J135">
        <v>3</v>
      </c>
      <c r="K135">
        <v>27</v>
      </c>
      <c r="L135">
        <v>107</v>
      </c>
    </row>
    <row r="136" spans="1:12" x14ac:dyDescent="0.45">
      <c r="A136" t="s">
        <v>7</v>
      </c>
      <c r="B136" t="s">
        <v>32</v>
      </c>
      <c r="C136" s="1">
        <v>38755</v>
      </c>
      <c r="D136" t="s">
        <v>8</v>
      </c>
      <c r="E136" t="s">
        <v>76</v>
      </c>
      <c r="F136" s="3">
        <v>43186</v>
      </c>
      <c r="G136" s="5">
        <v>12.139726027397261</v>
      </c>
      <c r="H136" t="s">
        <v>17</v>
      </c>
      <c r="I136" t="s">
        <v>84</v>
      </c>
      <c r="J136">
        <v>1</v>
      </c>
      <c r="K136">
        <v>25</v>
      </c>
      <c r="L136">
        <v>94</v>
      </c>
    </row>
    <row r="137" spans="1:12" x14ac:dyDescent="0.45">
      <c r="A137" t="s">
        <v>7</v>
      </c>
      <c r="B137" t="s">
        <v>33</v>
      </c>
      <c r="C137" s="1">
        <v>40322</v>
      </c>
      <c r="D137" t="s">
        <v>8</v>
      </c>
      <c r="E137" t="s">
        <v>77</v>
      </c>
      <c r="F137" s="3">
        <v>43384</v>
      </c>
      <c r="G137" s="5">
        <v>8.3890410958904109</v>
      </c>
      <c r="H137" t="s">
        <v>17</v>
      </c>
      <c r="I137" t="s">
        <v>84</v>
      </c>
      <c r="J137">
        <v>4</v>
      </c>
      <c r="K137">
        <v>26</v>
      </c>
      <c r="L137">
        <v>113</v>
      </c>
    </row>
    <row r="138" spans="1:12" x14ac:dyDescent="0.45">
      <c r="A138" t="s">
        <v>7</v>
      </c>
      <c r="B138" t="s">
        <v>34</v>
      </c>
      <c r="C138" s="1">
        <v>39819</v>
      </c>
      <c r="D138" t="s">
        <v>9</v>
      </c>
      <c r="E138" t="s">
        <v>78</v>
      </c>
      <c r="F138" s="3">
        <v>43303</v>
      </c>
      <c r="G138" s="5">
        <v>9.5452054794520542</v>
      </c>
      <c r="H138" t="s">
        <v>17</v>
      </c>
      <c r="I138" t="s">
        <v>84</v>
      </c>
      <c r="J138">
        <v>4</v>
      </c>
      <c r="K138">
        <v>18</v>
      </c>
      <c r="L138">
        <v>77</v>
      </c>
    </row>
    <row r="139" spans="1:12" x14ac:dyDescent="0.45">
      <c r="A139" t="s">
        <v>7</v>
      </c>
      <c r="B139" t="s">
        <v>35</v>
      </c>
      <c r="C139" s="1">
        <v>38648</v>
      </c>
      <c r="D139" t="s">
        <v>9</v>
      </c>
      <c r="E139" t="s">
        <v>79</v>
      </c>
      <c r="F139" s="3">
        <v>43303</v>
      </c>
      <c r="G139" s="5">
        <v>12.753424657534246</v>
      </c>
      <c r="H139" t="s">
        <v>17</v>
      </c>
      <c r="I139" t="s">
        <v>84</v>
      </c>
      <c r="J139">
        <v>4</v>
      </c>
      <c r="K139">
        <v>25</v>
      </c>
      <c r="L139">
        <v>92</v>
      </c>
    </row>
    <row r="140" spans="1:12" x14ac:dyDescent="0.45">
      <c r="A140" t="s">
        <v>7</v>
      </c>
      <c r="B140" t="s">
        <v>36</v>
      </c>
      <c r="C140" s="1">
        <v>40626</v>
      </c>
      <c r="D140" t="s">
        <v>8</v>
      </c>
      <c r="E140" t="s">
        <v>80</v>
      </c>
      <c r="F140" s="3">
        <v>43282</v>
      </c>
      <c r="G140" s="5">
        <v>7.2767123287671236</v>
      </c>
      <c r="H140" t="s">
        <v>17</v>
      </c>
      <c r="I140" t="s">
        <v>84</v>
      </c>
      <c r="J140">
        <v>1</v>
      </c>
      <c r="K140">
        <v>17</v>
      </c>
      <c r="L140">
        <v>89</v>
      </c>
    </row>
    <row r="141" spans="1:12" x14ac:dyDescent="0.45">
      <c r="A141" t="s">
        <v>7</v>
      </c>
      <c r="B141" t="s">
        <v>37</v>
      </c>
      <c r="C141" s="1">
        <v>40143</v>
      </c>
      <c r="D141" t="s">
        <v>8</v>
      </c>
      <c r="E141" t="s">
        <v>81</v>
      </c>
      <c r="F141" s="3">
        <v>43344</v>
      </c>
      <c r="G141" s="5">
        <v>8.7698630136986306</v>
      </c>
      <c r="H141" t="s">
        <v>17</v>
      </c>
      <c r="I141" t="s">
        <v>84</v>
      </c>
      <c r="J141">
        <v>3</v>
      </c>
      <c r="K141">
        <v>24</v>
      </c>
      <c r="L141">
        <v>99</v>
      </c>
    </row>
    <row r="142" spans="1:12" x14ac:dyDescent="0.45">
      <c r="A142" t="s">
        <v>7</v>
      </c>
      <c r="B142" t="s">
        <v>18</v>
      </c>
      <c r="C142" s="1">
        <v>39322</v>
      </c>
      <c r="D142" t="s">
        <v>8</v>
      </c>
      <c r="E142" t="s">
        <v>63</v>
      </c>
      <c r="F142" s="3">
        <v>43156</v>
      </c>
      <c r="G142" s="5">
        <v>10.504109589041096</v>
      </c>
      <c r="H142" t="s">
        <v>83</v>
      </c>
      <c r="I142" t="s">
        <v>84</v>
      </c>
      <c r="J142">
        <v>1</v>
      </c>
      <c r="K142">
        <v>24</v>
      </c>
      <c r="L142">
        <v>98</v>
      </c>
    </row>
    <row r="143" spans="1:12" x14ac:dyDescent="0.45">
      <c r="A143" t="s">
        <v>7</v>
      </c>
      <c r="B143" t="s">
        <v>19</v>
      </c>
      <c r="C143" s="1">
        <v>40451</v>
      </c>
      <c r="D143" t="s">
        <v>8</v>
      </c>
      <c r="E143" t="s">
        <v>66</v>
      </c>
      <c r="F143" s="3">
        <v>43169</v>
      </c>
      <c r="G143" s="5">
        <v>7.4465753424657537</v>
      </c>
      <c r="H143" t="s">
        <v>83</v>
      </c>
      <c r="I143" t="s">
        <v>84</v>
      </c>
      <c r="J143">
        <v>3</v>
      </c>
      <c r="K143">
        <v>13</v>
      </c>
      <c r="L143">
        <v>67</v>
      </c>
    </row>
    <row r="144" spans="1:12" x14ac:dyDescent="0.45">
      <c r="A144" t="s">
        <v>7</v>
      </c>
      <c r="B144" t="s">
        <v>20</v>
      </c>
      <c r="C144" s="1">
        <v>40486</v>
      </c>
      <c r="D144" t="s">
        <v>8</v>
      </c>
      <c r="E144" t="s">
        <v>67</v>
      </c>
      <c r="F144" s="3">
        <v>43169</v>
      </c>
      <c r="G144" s="5">
        <v>7.3506849315068497</v>
      </c>
      <c r="H144" t="s">
        <v>83</v>
      </c>
      <c r="I144" t="s">
        <v>84</v>
      </c>
      <c r="J144">
        <v>2</v>
      </c>
      <c r="K144">
        <v>24</v>
      </c>
      <c r="L144">
        <v>113</v>
      </c>
    </row>
    <row r="145" spans="1:12" x14ac:dyDescent="0.45">
      <c r="A145" t="s">
        <v>7</v>
      </c>
      <c r="B145" t="s">
        <v>21</v>
      </c>
      <c r="C145" s="1">
        <v>39311</v>
      </c>
      <c r="D145" t="s">
        <v>8</v>
      </c>
      <c r="E145" t="s">
        <v>68</v>
      </c>
      <c r="F145" s="3">
        <v>43198</v>
      </c>
      <c r="G145" s="5">
        <v>10.64931506849315</v>
      </c>
      <c r="H145" t="s">
        <v>83</v>
      </c>
      <c r="I145" t="s">
        <v>84</v>
      </c>
      <c r="J145">
        <v>3</v>
      </c>
      <c r="K145">
        <v>28</v>
      </c>
      <c r="L145">
        <v>112</v>
      </c>
    </row>
    <row r="146" spans="1:12" x14ac:dyDescent="0.45">
      <c r="A146" t="s">
        <v>7</v>
      </c>
      <c r="B146" t="s">
        <v>22</v>
      </c>
      <c r="C146" s="1">
        <v>39897</v>
      </c>
      <c r="D146" t="s">
        <v>9</v>
      </c>
      <c r="E146" t="s">
        <v>69</v>
      </c>
      <c r="F146" s="3">
        <v>43247</v>
      </c>
      <c r="G146" s="5">
        <v>9.1780821917808222</v>
      </c>
      <c r="H146" t="s">
        <v>83</v>
      </c>
      <c r="I146" t="s">
        <v>84</v>
      </c>
      <c r="J146">
        <v>4</v>
      </c>
      <c r="K146">
        <v>28</v>
      </c>
      <c r="L146">
        <v>118</v>
      </c>
    </row>
    <row r="147" spans="1:12" x14ac:dyDescent="0.45">
      <c r="A147" t="s">
        <v>7</v>
      </c>
      <c r="B147" t="s">
        <v>23</v>
      </c>
      <c r="C147" s="1">
        <v>38814</v>
      </c>
      <c r="D147" t="s">
        <v>9</v>
      </c>
      <c r="E147" t="s">
        <v>70</v>
      </c>
      <c r="F147" s="3">
        <v>43252</v>
      </c>
      <c r="G147" s="5">
        <v>12.158904109589042</v>
      </c>
      <c r="H147" t="s">
        <v>83</v>
      </c>
      <c r="I147" t="s">
        <v>84</v>
      </c>
      <c r="J147">
        <v>4</v>
      </c>
      <c r="K147">
        <v>20</v>
      </c>
      <c r="L147">
        <v>73</v>
      </c>
    </row>
    <row r="148" spans="1:12" x14ac:dyDescent="0.45">
      <c r="A148" t="s">
        <v>7</v>
      </c>
      <c r="B148" t="s">
        <v>24</v>
      </c>
      <c r="C148" s="1">
        <v>40448</v>
      </c>
      <c r="D148" t="s">
        <v>8</v>
      </c>
      <c r="E148" t="s">
        <v>71</v>
      </c>
      <c r="F148" s="3">
        <v>43252</v>
      </c>
      <c r="G148" s="5">
        <v>7.6821917808219178</v>
      </c>
      <c r="H148" t="s">
        <v>83</v>
      </c>
      <c r="I148" t="s">
        <v>84</v>
      </c>
      <c r="J148">
        <v>4</v>
      </c>
      <c r="K148">
        <v>21</v>
      </c>
      <c r="L148">
        <v>99</v>
      </c>
    </row>
    <row r="149" spans="1:12" x14ac:dyDescent="0.45">
      <c r="A149" t="s">
        <v>7</v>
      </c>
      <c r="B149" t="s">
        <v>25</v>
      </c>
      <c r="C149" s="1">
        <v>38449</v>
      </c>
      <c r="D149" t="s">
        <v>9</v>
      </c>
      <c r="E149" t="s">
        <v>72</v>
      </c>
      <c r="F149" s="3">
        <v>43182</v>
      </c>
      <c r="G149" s="5">
        <v>12.967123287671233</v>
      </c>
      <c r="H149" t="s">
        <v>83</v>
      </c>
      <c r="I149" t="s">
        <v>84</v>
      </c>
      <c r="J149">
        <v>1</v>
      </c>
      <c r="K149">
        <v>18</v>
      </c>
      <c r="L149">
        <v>56</v>
      </c>
    </row>
    <row r="150" spans="1:12" x14ac:dyDescent="0.45">
      <c r="A150" t="s">
        <v>7</v>
      </c>
      <c r="B150" t="s">
        <v>26</v>
      </c>
      <c r="C150" s="1">
        <v>39262</v>
      </c>
      <c r="D150" t="s">
        <v>8</v>
      </c>
      <c r="E150" t="s">
        <v>73</v>
      </c>
      <c r="F150" s="3">
        <v>43182</v>
      </c>
      <c r="G150" s="5">
        <v>10.739726027397261</v>
      </c>
      <c r="H150" t="s">
        <v>83</v>
      </c>
      <c r="I150" t="s">
        <v>84</v>
      </c>
      <c r="J150">
        <v>3</v>
      </c>
      <c r="K150">
        <v>27</v>
      </c>
      <c r="L150">
        <v>108</v>
      </c>
    </row>
    <row r="151" spans="1:12" x14ac:dyDescent="0.45">
      <c r="A151" t="s">
        <v>7</v>
      </c>
      <c r="B151" t="s">
        <v>27</v>
      </c>
      <c r="C151" s="1">
        <v>39770</v>
      </c>
      <c r="D151" t="s">
        <v>9</v>
      </c>
      <c r="E151" t="s">
        <v>68</v>
      </c>
      <c r="F151" s="3">
        <v>43296</v>
      </c>
      <c r="G151" s="5">
        <v>9.6602739726027398</v>
      </c>
      <c r="H151" t="s">
        <v>83</v>
      </c>
      <c r="I151" t="s">
        <v>84</v>
      </c>
      <c r="J151">
        <v>3</v>
      </c>
      <c r="K151">
        <v>24</v>
      </c>
      <c r="L151">
        <v>99</v>
      </c>
    </row>
    <row r="152" spans="1:12" x14ac:dyDescent="0.45">
      <c r="A152" t="s">
        <v>7</v>
      </c>
      <c r="B152" t="s">
        <v>28</v>
      </c>
      <c r="C152" s="1">
        <v>40696</v>
      </c>
      <c r="D152" t="s">
        <v>8</v>
      </c>
      <c r="E152" t="s">
        <v>74</v>
      </c>
      <c r="F152" s="3">
        <v>43197</v>
      </c>
      <c r="G152" s="5">
        <v>6.8520547945205479</v>
      </c>
      <c r="H152" t="s">
        <v>83</v>
      </c>
      <c r="I152" t="s">
        <v>84</v>
      </c>
      <c r="J152">
        <v>2</v>
      </c>
      <c r="K152">
        <v>19</v>
      </c>
      <c r="L152">
        <v>99</v>
      </c>
    </row>
    <row r="153" spans="1:12" x14ac:dyDescent="0.45">
      <c r="A153" t="s">
        <v>7</v>
      </c>
      <c r="B153" t="s">
        <v>29</v>
      </c>
      <c r="C153" s="1">
        <v>39214</v>
      </c>
      <c r="D153" t="s">
        <v>9</v>
      </c>
      <c r="E153" t="s">
        <v>72</v>
      </c>
      <c r="F153" s="3">
        <v>43185</v>
      </c>
      <c r="G153" s="5">
        <v>10.87945205479452</v>
      </c>
      <c r="H153" t="s">
        <v>83</v>
      </c>
      <c r="I153" t="s">
        <v>84</v>
      </c>
      <c r="J153">
        <v>1</v>
      </c>
      <c r="K153">
        <v>27</v>
      </c>
      <c r="L153">
        <v>108</v>
      </c>
    </row>
    <row r="154" spans="1:12" x14ac:dyDescent="0.45">
      <c r="A154" t="s">
        <v>7</v>
      </c>
      <c r="B154" t="s">
        <v>30</v>
      </c>
      <c r="C154" s="1">
        <v>39542</v>
      </c>
      <c r="D154" t="s">
        <v>8</v>
      </c>
      <c r="E154" t="s">
        <v>75</v>
      </c>
      <c r="F154" s="3">
        <v>43211</v>
      </c>
      <c r="G154" s="5">
        <v>10.052054794520547</v>
      </c>
      <c r="H154" t="s">
        <v>83</v>
      </c>
      <c r="I154" t="s">
        <v>84</v>
      </c>
      <c r="J154">
        <v>3</v>
      </c>
      <c r="K154">
        <v>26</v>
      </c>
      <c r="L154">
        <v>107</v>
      </c>
    </row>
    <row r="155" spans="1:12" x14ac:dyDescent="0.45">
      <c r="A155" t="s">
        <v>7</v>
      </c>
      <c r="B155" t="s">
        <v>31</v>
      </c>
      <c r="C155" s="1">
        <v>39327</v>
      </c>
      <c r="D155" t="s">
        <v>9</v>
      </c>
      <c r="E155" t="s">
        <v>71</v>
      </c>
      <c r="F155" s="3">
        <v>43432</v>
      </c>
      <c r="G155" s="5">
        <v>11.246575342465754</v>
      </c>
      <c r="H155" t="s">
        <v>83</v>
      </c>
      <c r="I155" t="s">
        <v>84</v>
      </c>
      <c r="J155">
        <v>4</v>
      </c>
      <c r="K155" s="6">
        <v>29</v>
      </c>
      <c r="L155">
        <v>114</v>
      </c>
    </row>
    <row r="156" spans="1:12" x14ac:dyDescent="0.45">
      <c r="A156" t="s">
        <v>7</v>
      </c>
      <c r="B156" t="s">
        <v>32</v>
      </c>
      <c r="C156" s="1">
        <v>38755</v>
      </c>
      <c r="D156" t="s">
        <v>8</v>
      </c>
      <c r="E156" t="s">
        <v>76</v>
      </c>
      <c r="F156" s="3">
        <v>43193</v>
      </c>
      <c r="G156" s="5">
        <v>12.158904109589042</v>
      </c>
      <c r="H156" t="s">
        <v>83</v>
      </c>
      <c r="I156" t="s">
        <v>84</v>
      </c>
      <c r="J156">
        <v>2</v>
      </c>
      <c r="K156">
        <v>27</v>
      </c>
      <c r="L156">
        <v>102</v>
      </c>
    </row>
    <row r="157" spans="1:12" x14ac:dyDescent="0.45">
      <c r="A157" t="s">
        <v>7</v>
      </c>
      <c r="B157" t="s">
        <v>33</v>
      </c>
      <c r="C157" s="1">
        <v>40322</v>
      </c>
      <c r="D157" t="s">
        <v>8</v>
      </c>
      <c r="E157" t="s">
        <v>77</v>
      </c>
      <c r="F157" s="3">
        <v>43198</v>
      </c>
      <c r="G157" s="5">
        <v>7.8794520547945206</v>
      </c>
      <c r="H157" t="s">
        <v>83</v>
      </c>
      <c r="I157" t="s">
        <v>84</v>
      </c>
      <c r="J157">
        <v>1</v>
      </c>
      <c r="K157">
        <v>20</v>
      </c>
      <c r="L157">
        <v>96</v>
      </c>
    </row>
    <row r="158" spans="1:12" x14ac:dyDescent="0.45">
      <c r="A158" t="s">
        <v>7</v>
      </c>
      <c r="B158" t="s">
        <v>34</v>
      </c>
      <c r="C158" s="1">
        <v>39819</v>
      </c>
      <c r="D158" t="s">
        <v>9</v>
      </c>
      <c r="E158" t="s">
        <v>78</v>
      </c>
      <c r="F158" s="3">
        <v>43296</v>
      </c>
      <c r="G158" s="5">
        <v>9.5260273972602736</v>
      </c>
      <c r="H158" t="s">
        <v>83</v>
      </c>
      <c r="I158" t="s">
        <v>84</v>
      </c>
      <c r="J158">
        <v>3</v>
      </c>
      <c r="K158">
        <v>23</v>
      </c>
      <c r="L158">
        <v>98</v>
      </c>
    </row>
    <row r="159" spans="1:12" x14ac:dyDescent="0.45">
      <c r="A159" t="s">
        <v>7</v>
      </c>
      <c r="B159" t="s">
        <v>35</v>
      </c>
      <c r="C159" s="1">
        <v>38648</v>
      </c>
      <c r="D159" t="s">
        <v>9</v>
      </c>
      <c r="E159" t="s">
        <v>79</v>
      </c>
      <c r="F159" s="3">
        <v>43282</v>
      </c>
      <c r="G159" s="5">
        <v>12.695890410958905</v>
      </c>
      <c r="H159" t="s">
        <v>83</v>
      </c>
      <c r="I159" t="s">
        <v>84</v>
      </c>
      <c r="J159">
        <v>1</v>
      </c>
      <c r="K159">
        <v>28</v>
      </c>
      <c r="L159">
        <v>104</v>
      </c>
    </row>
    <row r="160" spans="1:12" x14ac:dyDescent="0.45">
      <c r="A160" t="s">
        <v>7</v>
      </c>
      <c r="B160" t="s">
        <v>36</v>
      </c>
      <c r="C160" s="1">
        <v>40626</v>
      </c>
      <c r="D160" t="s">
        <v>8</v>
      </c>
      <c r="E160" t="s">
        <v>80</v>
      </c>
      <c r="F160" s="3">
        <v>43296</v>
      </c>
      <c r="G160" s="5">
        <v>7.3150684931506849</v>
      </c>
      <c r="H160" t="s">
        <v>83</v>
      </c>
      <c r="I160" t="s">
        <v>84</v>
      </c>
      <c r="J160">
        <v>3</v>
      </c>
      <c r="K160">
        <v>17</v>
      </c>
      <c r="L160">
        <v>85</v>
      </c>
    </row>
    <row r="161" spans="1:12" x14ac:dyDescent="0.45">
      <c r="A161" t="s">
        <v>7</v>
      </c>
      <c r="B161" t="s">
        <v>37</v>
      </c>
      <c r="C161" s="1">
        <v>40143</v>
      </c>
      <c r="D161" t="s">
        <v>8</v>
      </c>
      <c r="E161" t="s">
        <v>81</v>
      </c>
      <c r="F161" s="3">
        <v>43316</v>
      </c>
      <c r="G161" s="5">
        <v>8.6931506849315063</v>
      </c>
      <c r="H161" t="s">
        <v>83</v>
      </c>
      <c r="I161" t="s">
        <v>84</v>
      </c>
      <c r="J161">
        <v>2</v>
      </c>
      <c r="K161">
        <v>27</v>
      </c>
      <c r="L161">
        <v>111</v>
      </c>
    </row>
    <row r="162" spans="1:12" x14ac:dyDescent="0.45">
      <c r="A162" t="s">
        <v>7</v>
      </c>
      <c r="B162" t="s">
        <v>18</v>
      </c>
      <c r="C162" s="1">
        <v>39322</v>
      </c>
      <c r="D162" t="s">
        <v>8</v>
      </c>
      <c r="E162" t="s">
        <v>63</v>
      </c>
      <c r="F162" s="3">
        <v>43206</v>
      </c>
      <c r="G162" s="5">
        <v>10.641095890410959</v>
      </c>
      <c r="H162" t="s">
        <v>64</v>
      </c>
      <c r="I162" t="s">
        <v>85</v>
      </c>
      <c r="J162">
        <v>3</v>
      </c>
      <c r="K162">
        <v>27</v>
      </c>
      <c r="L162">
        <v>105</v>
      </c>
    </row>
    <row r="163" spans="1:12" x14ac:dyDescent="0.45">
      <c r="A163" t="s">
        <v>7</v>
      </c>
      <c r="B163" t="s">
        <v>19</v>
      </c>
      <c r="C163" s="1">
        <v>40451</v>
      </c>
      <c r="D163" t="s">
        <v>8</v>
      </c>
      <c r="E163" t="s">
        <v>66</v>
      </c>
      <c r="F163" s="3">
        <v>43156</v>
      </c>
      <c r="G163" s="5">
        <v>7.4109589041095889</v>
      </c>
      <c r="H163" t="s">
        <v>64</v>
      </c>
      <c r="I163" t="s">
        <v>85</v>
      </c>
      <c r="J163">
        <v>1</v>
      </c>
      <c r="K163">
        <v>15</v>
      </c>
      <c r="L163">
        <v>79</v>
      </c>
    </row>
    <row r="164" spans="1:12" x14ac:dyDescent="0.45">
      <c r="A164" t="s">
        <v>7</v>
      </c>
      <c r="B164" t="s">
        <v>20</v>
      </c>
      <c r="C164" s="1">
        <v>40486</v>
      </c>
      <c r="D164" t="s">
        <v>8</v>
      </c>
      <c r="E164" t="s">
        <v>67</v>
      </c>
      <c r="F164" s="3">
        <v>43156</v>
      </c>
      <c r="G164" s="5">
        <v>7.3150684931506849</v>
      </c>
      <c r="H164" t="s">
        <v>64</v>
      </c>
      <c r="I164" t="s">
        <v>85</v>
      </c>
      <c r="J164">
        <v>1</v>
      </c>
      <c r="K164">
        <v>17</v>
      </c>
      <c r="L164">
        <v>86</v>
      </c>
    </row>
    <row r="165" spans="1:12" x14ac:dyDescent="0.45">
      <c r="A165" t="s">
        <v>7</v>
      </c>
      <c r="B165" t="s">
        <v>21</v>
      </c>
      <c r="C165" s="1">
        <v>39311</v>
      </c>
      <c r="D165" t="s">
        <v>8</v>
      </c>
      <c r="E165" t="s">
        <v>68</v>
      </c>
      <c r="F165" s="3">
        <v>43191</v>
      </c>
      <c r="G165" s="5">
        <v>10.63013698630137</v>
      </c>
      <c r="H165" t="s">
        <v>64</v>
      </c>
      <c r="I165" t="s">
        <v>85</v>
      </c>
      <c r="J165">
        <v>2</v>
      </c>
      <c r="K165">
        <v>23</v>
      </c>
      <c r="L165">
        <v>88</v>
      </c>
    </row>
    <row r="166" spans="1:12" x14ac:dyDescent="0.45">
      <c r="A166" t="s">
        <v>7</v>
      </c>
      <c r="B166" t="s">
        <v>22</v>
      </c>
      <c r="C166" s="1">
        <v>39897</v>
      </c>
      <c r="D166" t="s">
        <v>9</v>
      </c>
      <c r="E166" t="s">
        <v>69</v>
      </c>
      <c r="F166" s="3">
        <v>43198</v>
      </c>
      <c r="G166" s="5">
        <v>9.043835616438356</v>
      </c>
      <c r="H166" t="s">
        <v>64</v>
      </c>
      <c r="I166" t="s">
        <v>85</v>
      </c>
      <c r="J166">
        <v>3</v>
      </c>
      <c r="K166">
        <v>19</v>
      </c>
      <c r="L166">
        <v>81</v>
      </c>
    </row>
    <row r="167" spans="1:12" x14ac:dyDescent="0.45">
      <c r="A167" t="s">
        <v>7</v>
      </c>
      <c r="B167" t="s">
        <v>23</v>
      </c>
      <c r="C167" s="1">
        <v>38814</v>
      </c>
      <c r="D167" t="s">
        <v>9</v>
      </c>
      <c r="E167" t="s">
        <v>70</v>
      </c>
      <c r="F167" s="3">
        <v>43179</v>
      </c>
      <c r="G167" s="5">
        <v>11.95890410958904</v>
      </c>
      <c r="H167" t="s">
        <v>64</v>
      </c>
      <c r="I167" t="s">
        <v>85</v>
      </c>
      <c r="J167">
        <v>1</v>
      </c>
      <c r="K167">
        <v>26</v>
      </c>
      <c r="L167">
        <v>98</v>
      </c>
    </row>
    <row r="168" spans="1:12" x14ac:dyDescent="0.45">
      <c r="A168" t="s">
        <v>7</v>
      </c>
      <c r="B168" t="s">
        <v>24</v>
      </c>
      <c r="C168" s="1">
        <v>40448</v>
      </c>
      <c r="D168" t="s">
        <v>8</v>
      </c>
      <c r="E168" t="s">
        <v>71</v>
      </c>
      <c r="F168" s="3">
        <v>43194</v>
      </c>
      <c r="G168" s="5">
        <v>7.5232876712328771</v>
      </c>
      <c r="H168" t="s">
        <v>64</v>
      </c>
      <c r="I168" t="s">
        <v>85</v>
      </c>
      <c r="J168">
        <v>2</v>
      </c>
      <c r="K168">
        <v>16</v>
      </c>
      <c r="L168">
        <v>82</v>
      </c>
    </row>
    <row r="169" spans="1:12" x14ac:dyDescent="0.45">
      <c r="A169" t="s">
        <v>7</v>
      </c>
      <c r="B169" t="s">
        <v>25</v>
      </c>
      <c r="C169" s="1">
        <v>38449</v>
      </c>
      <c r="D169" t="s">
        <v>9</v>
      </c>
      <c r="E169" t="s">
        <v>72</v>
      </c>
      <c r="F169" s="3">
        <v>43191</v>
      </c>
      <c r="G169" s="5">
        <v>12.991780821917809</v>
      </c>
      <c r="H169" t="s">
        <v>64</v>
      </c>
      <c r="I169" t="s">
        <v>85</v>
      </c>
      <c r="J169">
        <v>2</v>
      </c>
      <c r="K169">
        <v>20</v>
      </c>
      <c r="L169">
        <v>69</v>
      </c>
    </row>
    <row r="170" spans="1:12" x14ac:dyDescent="0.45">
      <c r="A170" t="s">
        <v>7</v>
      </c>
      <c r="B170" t="s">
        <v>26</v>
      </c>
      <c r="C170" s="1">
        <v>39262</v>
      </c>
      <c r="D170" t="s">
        <v>8</v>
      </c>
      <c r="E170" t="s">
        <v>73</v>
      </c>
      <c r="F170" s="3">
        <v>43190</v>
      </c>
      <c r="G170" s="5">
        <v>10.761643835616438</v>
      </c>
      <c r="H170" t="s">
        <v>64</v>
      </c>
      <c r="I170" t="s">
        <v>85</v>
      </c>
      <c r="J170">
        <v>4</v>
      </c>
      <c r="K170">
        <v>21</v>
      </c>
      <c r="L170">
        <v>80</v>
      </c>
    </row>
    <row r="171" spans="1:12" x14ac:dyDescent="0.45">
      <c r="A171" t="s">
        <v>7</v>
      </c>
      <c r="B171" t="s">
        <v>27</v>
      </c>
      <c r="C171" s="1">
        <v>39770</v>
      </c>
      <c r="D171" t="s">
        <v>9</v>
      </c>
      <c r="E171" t="s">
        <v>68</v>
      </c>
      <c r="F171" s="3">
        <v>43196</v>
      </c>
      <c r="G171" s="5">
        <v>9.3863013698630144</v>
      </c>
      <c r="H171" t="s">
        <v>64</v>
      </c>
      <c r="I171" t="s">
        <v>85</v>
      </c>
      <c r="J171">
        <v>2</v>
      </c>
      <c r="K171">
        <v>24</v>
      </c>
      <c r="L171">
        <v>98</v>
      </c>
    </row>
    <row r="172" spans="1:12" x14ac:dyDescent="0.45">
      <c r="A172" t="s">
        <v>7</v>
      </c>
      <c r="B172" t="s">
        <v>28</v>
      </c>
      <c r="C172" s="1">
        <v>40696</v>
      </c>
      <c r="D172" t="s">
        <v>8</v>
      </c>
      <c r="E172" t="s">
        <v>74</v>
      </c>
      <c r="F172" s="3">
        <v>43324</v>
      </c>
      <c r="G172" s="5">
        <v>7.2</v>
      </c>
      <c r="H172" t="s">
        <v>64</v>
      </c>
      <c r="I172" t="s">
        <v>85</v>
      </c>
      <c r="J172">
        <v>4</v>
      </c>
      <c r="K172">
        <v>14</v>
      </c>
      <c r="L172">
        <v>78</v>
      </c>
    </row>
    <row r="173" spans="1:12" x14ac:dyDescent="0.45">
      <c r="A173" t="s">
        <v>7</v>
      </c>
      <c r="B173" t="s">
        <v>29</v>
      </c>
      <c r="C173" s="1">
        <v>39214</v>
      </c>
      <c r="D173" t="s">
        <v>9</v>
      </c>
      <c r="E173" t="s">
        <v>72</v>
      </c>
      <c r="F173" s="3">
        <v>43193</v>
      </c>
      <c r="G173" s="5">
        <v>10.901369863013699</v>
      </c>
      <c r="H173" t="s">
        <v>64</v>
      </c>
      <c r="I173" t="s">
        <v>85</v>
      </c>
      <c r="J173">
        <v>2</v>
      </c>
      <c r="K173">
        <v>29</v>
      </c>
      <c r="L173">
        <v>112</v>
      </c>
    </row>
    <row r="174" spans="1:12" x14ac:dyDescent="0.45">
      <c r="A174" t="s">
        <v>7</v>
      </c>
      <c r="B174" t="s">
        <v>30</v>
      </c>
      <c r="C174" s="1">
        <v>39542</v>
      </c>
      <c r="D174" t="s">
        <v>8</v>
      </c>
      <c r="E174" t="s">
        <v>75</v>
      </c>
      <c r="F174" s="3">
        <v>43185</v>
      </c>
      <c r="G174" s="5">
        <v>9.9808219178082194</v>
      </c>
      <c r="H174" t="s">
        <v>64</v>
      </c>
      <c r="I174" t="s">
        <v>85</v>
      </c>
      <c r="J174">
        <v>1</v>
      </c>
      <c r="K174">
        <v>23</v>
      </c>
      <c r="L174">
        <v>90</v>
      </c>
    </row>
    <row r="175" spans="1:12" x14ac:dyDescent="0.45">
      <c r="A175" t="s">
        <v>7</v>
      </c>
      <c r="B175" t="s">
        <v>31</v>
      </c>
      <c r="C175" s="1">
        <v>39327</v>
      </c>
      <c r="D175" t="s">
        <v>9</v>
      </c>
      <c r="E175" t="s">
        <v>71</v>
      </c>
      <c r="F175" s="3">
        <v>43199</v>
      </c>
      <c r="G175" s="5">
        <v>10.608219178082193</v>
      </c>
      <c r="H175" t="s">
        <v>64</v>
      </c>
      <c r="I175" t="s">
        <v>85</v>
      </c>
      <c r="J175">
        <v>2</v>
      </c>
      <c r="K175">
        <v>28</v>
      </c>
      <c r="L175">
        <v>107</v>
      </c>
    </row>
    <row r="176" spans="1:12" x14ac:dyDescent="0.45">
      <c r="A176" t="s">
        <v>7</v>
      </c>
      <c r="B176" t="s">
        <v>32</v>
      </c>
      <c r="C176" s="1">
        <v>38755</v>
      </c>
      <c r="D176" t="s">
        <v>8</v>
      </c>
      <c r="E176" t="s">
        <v>76</v>
      </c>
      <c r="F176" s="3">
        <v>43208</v>
      </c>
      <c r="G176" s="5">
        <v>12.2</v>
      </c>
      <c r="H176" t="s">
        <v>64</v>
      </c>
      <c r="I176" t="s">
        <v>85</v>
      </c>
      <c r="J176">
        <v>3</v>
      </c>
      <c r="K176">
        <v>23</v>
      </c>
      <c r="L176">
        <v>86</v>
      </c>
    </row>
    <row r="177" spans="1:12" x14ac:dyDescent="0.45">
      <c r="A177" t="s">
        <v>7</v>
      </c>
      <c r="B177" t="s">
        <v>33</v>
      </c>
      <c r="C177" s="1">
        <v>40322</v>
      </c>
      <c r="D177" t="s">
        <v>8</v>
      </c>
      <c r="E177" t="s">
        <v>77</v>
      </c>
      <c r="F177" s="3">
        <v>43362</v>
      </c>
      <c r="G177" s="5">
        <v>8.3287671232876708</v>
      </c>
      <c r="H177" t="s">
        <v>64</v>
      </c>
      <c r="I177" t="s">
        <v>85</v>
      </c>
      <c r="J177">
        <v>3</v>
      </c>
      <c r="K177">
        <v>15</v>
      </c>
      <c r="L177">
        <v>70</v>
      </c>
    </row>
    <row r="178" spans="1:12" x14ac:dyDescent="0.45">
      <c r="A178" t="s">
        <v>7</v>
      </c>
      <c r="B178" t="s">
        <v>34</v>
      </c>
      <c r="C178" s="1">
        <v>39819</v>
      </c>
      <c r="D178" t="s">
        <v>9</v>
      </c>
      <c r="E178" t="s">
        <v>78</v>
      </c>
      <c r="F178" s="3">
        <v>43289</v>
      </c>
      <c r="G178" s="5">
        <v>9.506849315068493</v>
      </c>
      <c r="H178" t="s">
        <v>64</v>
      </c>
      <c r="I178" t="s">
        <v>85</v>
      </c>
      <c r="J178">
        <v>2</v>
      </c>
      <c r="K178">
        <v>23</v>
      </c>
      <c r="L178">
        <v>93</v>
      </c>
    </row>
    <row r="179" spans="1:12" x14ac:dyDescent="0.45">
      <c r="A179" t="s">
        <v>7</v>
      </c>
      <c r="B179" t="s">
        <v>35</v>
      </c>
      <c r="C179" s="1">
        <v>38648</v>
      </c>
      <c r="D179" t="s">
        <v>9</v>
      </c>
      <c r="E179" t="s">
        <v>79</v>
      </c>
      <c r="F179" s="3">
        <v>43289</v>
      </c>
      <c r="G179" s="5">
        <v>12.715068493150685</v>
      </c>
      <c r="H179" t="s">
        <v>64</v>
      </c>
      <c r="I179" t="s">
        <v>85</v>
      </c>
      <c r="J179">
        <v>2</v>
      </c>
      <c r="K179">
        <v>19</v>
      </c>
      <c r="L179">
        <v>66</v>
      </c>
    </row>
    <row r="180" spans="1:12" x14ac:dyDescent="0.45">
      <c r="A180" t="s">
        <v>7</v>
      </c>
      <c r="B180" t="s">
        <v>36</v>
      </c>
      <c r="C180" s="1">
        <v>40626</v>
      </c>
      <c r="D180" t="s">
        <v>8</v>
      </c>
      <c r="E180" t="s">
        <v>80</v>
      </c>
      <c r="F180" s="3">
        <v>43303</v>
      </c>
      <c r="G180" s="5">
        <v>7.3342465753424655</v>
      </c>
      <c r="H180" t="s">
        <v>64</v>
      </c>
      <c r="I180" t="s">
        <v>85</v>
      </c>
      <c r="J180">
        <v>4</v>
      </c>
      <c r="K180">
        <v>16</v>
      </c>
      <c r="L180">
        <v>82</v>
      </c>
    </row>
    <row r="181" spans="1:12" x14ac:dyDescent="0.45">
      <c r="A181" t="s">
        <v>7</v>
      </c>
      <c r="B181" t="s">
        <v>37</v>
      </c>
      <c r="C181" s="1">
        <v>40143</v>
      </c>
      <c r="D181" t="s">
        <v>8</v>
      </c>
      <c r="E181" t="s">
        <v>81</v>
      </c>
      <c r="F181" s="3">
        <v>43309</v>
      </c>
      <c r="G181" s="5">
        <v>8.6739726027397257</v>
      </c>
      <c r="H181" t="s">
        <v>64</v>
      </c>
      <c r="I181" t="s">
        <v>85</v>
      </c>
      <c r="J181">
        <v>1</v>
      </c>
      <c r="K181">
        <v>22</v>
      </c>
      <c r="L181">
        <v>87</v>
      </c>
    </row>
    <row r="182" spans="1:12" x14ac:dyDescent="0.45">
      <c r="A182" t="s">
        <v>7</v>
      </c>
      <c r="B182" t="s">
        <v>18</v>
      </c>
      <c r="C182" s="1">
        <v>39322</v>
      </c>
      <c r="D182" t="s">
        <v>8</v>
      </c>
      <c r="E182" t="s">
        <v>63</v>
      </c>
      <c r="F182" s="3">
        <v>43338</v>
      </c>
      <c r="G182" s="5">
        <v>11.002739726027396</v>
      </c>
      <c r="H182" t="s">
        <v>82</v>
      </c>
      <c r="I182" t="s">
        <v>85</v>
      </c>
      <c r="J182">
        <v>4</v>
      </c>
      <c r="K182">
        <v>26</v>
      </c>
      <c r="L182">
        <v>99</v>
      </c>
    </row>
    <row r="183" spans="1:12" x14ac:dyDescent="0.45">
      <c r="A183" t="s">
        <v>7</v>
      </c>
      <c r="B183" t="s">
        <v>19</v>
      </c>
      <c r="C183" s="1">
        <v>40451</v>
      </c>
      <c r="D183" t="s">
        <v>8</v>
      </c>
      <c r="E183" t="s">
        <v>66</v>
      </c>
      <c r="F183" s="3">
        <v>43163</v>
      </c>
      <c r="G183" s="5">
        <v>7.4301369863013695</v>
      </c>
      <c r="H183" t="s">
        <v>82</v>
      </c>
      <c r="I183" t="s">
        <v>85</v>
      </c>
      <c r="J183">
        <v>2</v>
      </c>
      <c r="K183">
        <v>16</v>
      </c>
      <c r="L183">
        <v>82</v>
      </c>
    </row>
    <row r="184" spans="1:12" x14ac:dyDescent="0.45">
      <c r="A184" t="s">
        <v>7</v>
      </c>
      <c r="B184" t="s">
        <v>20</v>
      </c>
      <c r="C184" s="1">
        <v>40486</v>
      </c>
      <c r="D184" t="s">
        <v>8</v>
      </c>
      <c r="E184" t="s">
        <v>67</v>
      </c>
      <c r="F184" s="3">
        <v>43201</v>
      </c>
      <c r="G184" s="5">
        <v>7.4383561643835616</v>
      </c>
      <c r="H184" t="s">
        <v>82</v>
      </c>
      <c r="I184" t="s">
        <v>85</v>
      </c>
      <c r="J184">
        <v>3</v>
      </c>
      <c r="K184">
        <v>20</v>
      </c>
      <c r="L184">
        <v>98</v>
      </c>
    </row>
    <row r="185" spans="1:12" x14ac:dyDescent="0.45">
      <c r="A185" t="s">
        <v>7</v>
      </c>
      <c r="B185" t="s">
        <v>21</v>
      </c>
      <c r="C185" s="1">
        <v>39311</v>
      </c>
      <c r="D185" t="s">
        <v>8</v>
      </c>
      <c r="E185" t="s">
        <v>68</v>
      </c>
      <c r="F185" s="3">
        <v>43247</v>
      </c>
      <c r="G185" s="5">
        <v>10.783561643835617</v>
      </c>
      <c r="H185" t="s">
        <v>82</v>
      </c>
      <c r="I185" t="s">
        <v>85</v>
      </c>
      <c r="J185">
        <v>4</v>
      </c>
      <c r="K185">
        <v>22</v>
      </c>
      <c r="L185">
        <v>84</v>
      </c>
    </row>
    <row r="186" spans="1:12" x14ac:dyDescent="0.45">
      <c r="A186" t="s">
        <v>7</v>
      </c>
      <c r="B186" t="s">
        <v>22</v>
      </c>
      <c r="C186" s="1">
        <v>39897</v>
      </c>
      <c r="D186" t="s">
        <v>9</v>
      </c>
      <c r="E186" t="s">
        <v>69</v>
      </c>
      <c r="F186" s="3">
        <v>43191</v>
      </c>
      <c r="G186" s="5">
        <v>9.0246575342465754</v>
      </c>
      <c r="H186" t="s">
        <v>82</v>
      </c>
      <c r="I186" t="s">
        <v>85</v>
      </c>
      <c r="J186">
        <v>2</v>
      </c>
      <c r="K186">
        <v>19</v>
      </c>
      <c r="L186">
        <v>81</v>
      </c>
    </row>
    <row r="187" spans="1:12" x14ac:dyDescent="0.45">
      <c r="A187" t="s">
        <v>7</v>
      </c>
      <c r="B187" t="s">
        <v>23</v>
      </c>
      <c r="C187" s="1">
        <v>38814</v>
      </c>
      <c r="D187" t="s">
        <v>9</v>
      </c>
      <c r="E187" t="s">
        <v>70</v>
      </c>
      <c r="F187" s="3">
        <v>43194</v>
      </c>
      <c r="G187" s="5">
        <v>12</v>
      </c>
      <c r="H187" t="s">
        <v>82</v>
      </c>
      <c r="I187" t="s">
        <v>85</v>
      </c>
      <c r="J187">
        <v>2</v>
      </c>
      <c r="K187">
        <v>21</v>
      </c>
      <c r="L187">
        <v>78</v>
      </c>
    </row>
    <row r="188" spans="1:12" x14ac:dyDescent="0.45">
      <c r="A188" t="s">
        <v>7</v>
      </c>
      <c r="B188" t="s">
        <v>24</v>
      </c>
      <c r="C188" s="1">
        <v>40448</v>
      </c>
      <c r="D188" t="s">
        <v>8</v>
      </c>
      <c r="E188" t="s">
        <v>71</v>
      </c>
      <c r="F188" s="3">
        <v>43179</v>
      </c>
      <c r="G188" s="5">
        <v>7.4821917808219176</v>
      </c>
      <c r="H188" t="s">
        <v>82</v>
      </c>
      <c r="I188" t="s">
        <v>85</v>
      </c>
      <c r="J188">
        <v>1</v>
      </c>
      <c r="K188">
        <v>15</v>
      </c>
      <c r="L188">
        <v>79</v>
      </c>
    </row>
    <row r="189" spans="1:12" x14ac:dyDescent="0.45">
      <c r="A189" t="s">
        <v>7</v>
      </c>
      <c r="B189" t="s">
        <v>25</v>
      </c>
      <c r="C189" s="1">
        <v>38449</v>
      </c>
      <c r="D189" t="s">
        <v>9</v>
      </c>
      <c r="E189" t="s">
        <v>72</v>
      </c>
      <c r="F189" s="3">
        <v>43205</v>
      </c>
      <c r="G189" s="5">
        <v>13.03013698630137</v>
      </c>
      <c r="H189" t="s">
        <v>82</v>
      </c>
      <c r="I189" t="s">
        <v>85</v>
      </c>
      <c r="J189">
        <v>4</v>
      </c>
      <c r="K189">
        <v>16</v>
      </c>
      <c r="L189">
        <v>46</v>
      </c>
    </row>
    <row r="190" spans="1:12" x14ac:dyDescent="0.45">
      <c r="A190" t="s">
        <v>7</v>
      </c>
      <c r="B190" t="s">
        <v>26</v>
      </c>
      <c r="C190" s="1">
        <v>39262</v>
      </c>
      <c r="D190" t="s">
        <v>8</v>
      </c>
      <c r="E190" t="s">
        <v>73</v>
      </c>
      <c r="F190" s="3">
        <v>43182</v>
      </c>
      <c r="G190" s="5">
        <v>10.739726027397261</v>
      </c>
      <c r="H190" t="s">
        <v>82</v>
      </c>
      <c r="I190" t="s">
        <v>85</v>
      </c>
      <c r="J190">
        <v>1</v>
      </c>
      <c r="K190">
        <v>20</v>
      </c>
      <c r="L190">
        <v>77</v>
      </c>
    </row>
    <row r="191" spans="1:12" x14ac:dyDescent="0.45">
      <c r="A191" t="s">
        <v>7</v>
      </c>
      <c r="B191" t="s">
        <v>27</v>
      </c>
      <c r="C191" s="1">
        <v>39770</v>
      </c>
      <c r="D191" t="s">
        <v>9</v>
      </c>
      <c r="E191" t="s">
        <v>68</v>
      </c>
      <c r="F191" s="3">
        <v>43324</v>
      </c>
      <c r="G191" s="5">
        <v>9.7369863013698623</v>
      </c>
      <c r="H191" t="s">
        <v>82</v>
      </c>
      <c r="I191" t="s">
        <v>85</v>
      </c>
      <c r="J191">
        <v>4</v>
      </c>
      <c r="K191">
        <v>20</v>
      </c>
      <c r="L191">
        <v>79</v>
      </c>
    </row>
    <row r="192" spans="1:12" x14ac:dyDescent="0.45">
      <c r="A192" t="s">
        <v>7</v>
      </c>
      <c r="B192" t="s">
        <v>28</v>
      </c>
      <c r="C192" s="1">
        <v>40696</v>
      </c>
      <c r="D192" t="s">
        <v>8</v>
      </c>
      <c r="E192" t="s">
        <v>74</v>
      </c>
      <c r="F192" s="3">
        <v>43184</v>
      </c>
      <c r="G192" s="5">
        <v>6.816438356164384</v>
      </c>
      <c r="H192" t="s">
        <v>82</v>
      </c>
      <c r="I192" t="s">
        <v>85</v>
      </c>
      <c r="J192">
        <v>1</v>
      </c>
      <c r="K192">
        <v>18</v>
      </c>
      <c r="L192">
        <v>96</v>
      </c>
    </row>
    <row r="193" spans="1:12" x14ac:dyDescent="0.45">
      <c r="A193" t="s">
        <v>7</v>
      </c>
      <c r="B193" t="s">
        <v>29</v>
      </c>
      <c r="C193" s="1">
        <v>39214</v>
      </c>
      <c r="D193" t="s">
        <v>9</v>
      </c>
      <c r="E193" t="s">
        <v>72</v>
      </c>
      <c r="F193" s="3">
        <v>43371</v>
      </c>
      <c r="G193" s="5">
        <v>11.389041095890411</v>
      </c>
      <c r="H193" t="s">
        <v>82</v>
      </c>
      <c r="I193" t="s">
        <v>85</v>
      </c>
      <c r="J193">
        <v>4</v>
      </c>
      <c r="K193">
        <v>28</v>
      </c>
      <c r="L193">
        <v>106</v>
      </c>
    </row>
    <row r="194" spans="1:12" x14ac:dyDescent="0.45">
      <c r="A194" t="s">
        <v>7</v>
      </c>
      <c r="B194" t="s">
        <v>30</v>
      </c>
      <c r="C194" s="1">
        <v>39542</v>
      </c>
      <c r="D194" t="s">
        <v>8</v>
      </c>
      <c r="E194" t="s">
        <v>75</v>
      </c>
      <c r="F194" s="3">
        <v>43211</v>
      </c>
      <c r="G194" s="5">
        <v>10.052054794520547</v>
      </c>
      <c r="H194" t="s">
        <v>82</v>
      </c>
      <c r="I194" t="s">
        <v>85</v>
      </c>
      <c r="J194">
        <v>4</v>
      </c>
      <c r="K194">
        <v>23</v>
      </c>
      <c r="L194">
        <v>90</v>
      </c>
    </row>
    <row r="195" spans="1:12" x14ac:dyDescent="0.45">
      <c r="A195" t="s">
        <v>7</v>
      </c>
      <c r="B195" t="s">
        <v>31</v>
      </c>
      <c r="C195" s="1">
        <v>39327</v>
      </c>
      <c r="D195" t="s">
        <v>9</v>
      </c>
      <c r="E195" t="s">
        <v>71</v>
      </c>
      <c r="F195" s="3">
        <v>43185</v>
      </c>
      <c r="G195" s="5">
        <v>10.56986301369863</v>
      </c>
      <c r="H195" t="s">
        <v>82</v>
      </c>
      <c r="I195" t="s">
        <v>85</v>
      </c>
      <c r="J195">
        <v>1</v>
      </c>
      <c r="K195">
        <v>25</v>
      </c>
      <c r="L195">
        <v>97</v>
      </c>
    </row>
    <row r="196" spans="1:12" x14ac:dyDescent="0.45">
      <c r="A196" t="s">
        <v>7</v>
      </c>
      <c r="B196" t="s">
        <v>32</v>
      </c>
      <c r="C196" s="1">
        <v>38755</v>
      </c>
      <c r="D196" t="s">
        <v>8</v>
      </c>
      <c r="E196" t="s">
        <v>76</v>
      </c>
      <c r="F196" s="3">
        <v>43241</v>
      </c>
      <c r="G196" s="5">
        <v>12.29041095890411</v>
      </c>
      <c r="H196" t="s">
        <v>82</v>
      </c>
      <c r="I196" t="s">
        <v>85</v>
      </c>
      <c r="J196">
        <v>4</v>
      </c>
      <c r="K196">
        <v>24</v>
      </c>
      <c r="L196">
        <v>90</v>
      </c>
    </row>
    <row r="197" spans="1:12" x14ac:dyDescent="0.45">
      <c r="A197" t="s">
        <v>7</v>
      </c>
      <c r="B197" t="s">
        <v>33</v>
      </c>
      <c r="C197" s="1">
        <v>40322</v>
      </c>
      <c r="D197" t="s">
        <v>8</v>
      </c>
      <c r="E197" t="s">
        <v>77</v>
      </c>
      <c r="F197" s="3">
        <v>43320</v>
      </c>
      <c r="G197" s="5">
        <v>8.213698630136987</v>
      </c>
      <c r="H197" t="s">
        <v>82</v>
      </c>
      <c r="I197" t="s">
        <v>85</v>
      </c>
      <c r="J197">
        <v>2</v>
      </c>
      <c r="K197">
        <v>15</v>
      </c>
      <c r="L197">
        <v>73</v>
      </c>
    </row>
    <row r="198" spans="1:12" x14ac:dyDescent="0.45">
      <c r="A198" t="s">
        <v>7</v>
      </c>
      <c r="B198" t="s">
        <v>34</v>
      </c>
      <c r="C198" s="1">
        <v>39819</v>
      </c>
      <c r="D198" t="s">
        <v>9</v>
      </c>
      <c r="E198" t="s">
        <v>78</v>
      </c>
      <c r="F198" s="3">
        <v>43282</v>
      </c>
      <c r="G198" s="5">
        <v>9.4876712328767123</v>
      </c>
      <c r="H198" t="s">
        <v>82</v>
      </c>
      <c r="I198" t="s">
        <v>85</v>
      </c>
      <c r="J198">
        <v>1</v>
      </c>
      <c r="K198">
        <v>21</v>
      </c>
      <c r="L198">
        <v>85</v>
      </c>
    </row>
    <row r="199" spans="1:12" x14ac:dyDescent="0.45">
      <c r="A199" t="s">
        <v>7</v>
      </c>
      <c r="B199" t="s">
        <v>35</v>
      </c>
      <c r="C199" s="1">
        <v>38648</v>
      </c>
      <c r="D199" t="s">
        <v>9</v>
      </c>
      <c r="E199" t="s">
        <v>79</v>
      </c>
      <c r="F199" s="3">
        <v>43296</v>
      </c>
      <c r="G199" s="5">
        <v>12.734246575342466</v>
      </c>
      <c r="H199" t="s">
        <v>82</v>
      </c>
      <c r="I199" t="s">
        <v>85</v>
      </c>
      <c r="J199">
        <v>3</v>
      </c>
      <c r="K199">
        <v>21</v>
      </c>
      <c r="L199">
        <v>77</v>
      </c>
    </row>
    <row r="200" spans="1:12" x14ac:dyDescent="0.45">
      <c r="A200" t="s">
        <v>7</v>
      </c>
      <c r="B200" t="s">
        <v>36</v>
      </c>
      <c r="C200" s="1">
        <v>40626</v>
      </c>
      <c r="D200" t="s">
        <v>8</v>
      </c>
      <c r="E200" t="s">
        <v>80</v>
      </c>
      <c r="F200" s="3">
        <v>43289</v>
      </c>
      <c r="G200" s="5">
        <v>7.2958904109589042</v>
      </c>
      <c r="H200" t="s">
        <v>82</v>
      </c>
      <c r="I200" t="s">
        <v>85</v>
      </c>
      <c r="J200">
        <v>2</v>
      </c>
      <c r="K200">
        <v>18</v>
      </c>
      <c r="L200">
        <v>89</v>
      </c>
    </row>
    <row r="201" spans="1:12" x14ac:dyDescent="0.45">
      <c r="A201" t="s">
        <v>7</v>
      </c>
      <c r="B201" t="s">
        <v>37</v>
      </c>
      <c r="C201" s="1">
        <v>40143</v>
      </c>
      <c r="D201" t="s">
        <v>8</v>
      </c>
      <c r="E201" t="s">
        <v>81</v>
      </c>
      <c r="F201" s="3">
        <v>43358</v>
      </c>
      <c r="G201" s="5">
        <v>8.8082191780821919</v>
      </c>
      <c r="H201" t="s">
        <v>82</v>
      </c>
      <c r="I201" t="s">
        <v>85</v>
      </c>
      <c r="J201">
        <v>4</v>
      </c>
      <c r="K201">
        <v>22</v>
      </c>
      <c r="L201">
        <v>87</v>
      </c>
    </row>
    <row r="202" spans="1:12" x14ac:dyDescent="0.45">
      <c r="A202" t="s">
        <v>7</v>
      </c>
      <c r="B202" t="s">
        <v>18</v>
      </c>
      <c r="C202" s="1">
        <v>39322</v>
      </c>
      <c r="D202" t="s">
        <v>8</v>
      </c>
      <c r="E202" t="s">
        <v>63</v>
      </c>
      <c r="F202" s="3">
        <v>43169</v>
      </c>
      <c r="G202" s="5">
        <v>10.53972602739726</v>
      </c>
      <c r="H202" t="s">
        <v>17</v>
      </c>
      <c r="I202" t="s">
        <v>85</v>
      </c>
      <c r="J202">
        <v>2</v>
      </c>
      <c r="K202">
        <v>22</v>
      </c>
      <c r="L202">
        <v>85</v>
      </c>
    </row>
    <row r="203" spans="1:12" x14ac:dyDescent="0.45">
      <c r="A203" t="s">
        <v>7</v>
      </c>
      <c r="B203" t="s">
        <v>19</v>
      </c>
      <c r="C203" s="1">
        <v>40451</v>
      </c>
      <c r="D203" t="s">
        <v>8</v>
      </c>
      <c r="E203" t="s">
        <v>66</v>
      </c>
      <c r="F203" s="3">
        <v>43185</v>
      </c>
      <c r="G203" s="5">
        <v>7.4904109589041097</v>
      </c>
      <c r="H203" t="s">
        <v>17</v>
      </c>
      <c r="I203" t="s">
        <v>85</v>
      </c>
      <c r="J203">
        <v>4</v>
      </c>
      <c r="K203">
        <v>16</v>
      </c>
      <c r="L203">
        <v>82</v>
      </c>
    </row>
    <row r="204" spans="1:12" x14ac:dyDescent="0.45">
      <c r="A204" t="s">
        <v>7</v>
      </c>
      <c r="B204" t="s">
        <v>20</v>
      </c>
      <c r="C204" s="1">
        <v>40486</v>
      </c>
      <c r="D204" t="s">
        <v>8</v>
      </c>
      <c r="E204" t="s">
        <v>67</v>
      </c>
      <c r="F204" s="3">
        <v>43255</v>
      </c>
      <c r="G204" s="5">
        <v>7.5863013698630137</v>
      </c>
      <c r="H204" t="s">
        <v>17</v>
      </c>
      <c r="I204" t="s">
        <v>85</v>
      </c>
      <c r="J204">
        <v>4</v>
      </c>
      <c r="K204">
        <v>20</v>
      </c>
      <c r="L204">
        <v>98</v>
      </c>
    </row>
    <row r="205" spans="1:12" x14ac:dyDescent="0.45">
      <c r="A205" t="s">
        <v>7</v>
      </c>
      <c r="B205" t="s">
        <v>21</v>
      </c>
      <c r="C205" s="1">
        <v>39311</v>
      </c>
      <c r="D205" t="s">
        <v>8</v>
      </c>
      <c r="E205" t="s">
        <v>68</v>
      </c>
      <c r="F205" s="3">
        <v>43162</v>
      </c>
      <c r="G205" s="5">
        <v>10.550684931506849</v>
      </c>
      <c r="H205" t="s">
        <v>17</v>
      </c>
      <c r="I205" t="s">
        <v>85</v>
      </c>
      <c r="J205">
        <v>1</v>
      </c>
      <c r="K205">
        <v>26</v>
      </c>
      <c r="L205">
        <v>101</v>
      </c>
    </row>
    <row r="206" spans="1:12" x14ac:dyDescent="0.45">
      <c r="A206" t="s">
        <v>7</v>
      </c>
      <c r="B206" t="s">
        <v>22</v>
      </c>
      <c r="C206" s="1">
        <v>39897</v>
      </c>
      <c r="D206" t="s">
        <v>9</v>
      </c>
      <c r="E206" t="s">
        <v>69</v>
      </c>
      <c r="F206" s="3">
        <v>43162</v>
      </c>
      <c r="G206" s="5">
        <v>8.9452054794520546</v>
      </c>
      <c r="H206" t="s">
        <v>17</v>
      </c>
      <c r="I206" t="s">
        <v>85</v>
      </c>
      <c r="J206">
        <v>1</v>
      </c>
      <c r="K206">
        <v>20</v>
      </c>
      <c r="L206">
        <v>84</v>
      </c>
    </row>
    <row r="207" spans="1:12" x14ac:dyDescent="0.45">
      <c r="A207" t="s">
        <v>7</v>
      </c>
      <c r="B207" t="s">
        <v>23</v>
      </c>
      <c r="C207" s="1">
        <v>38814</v>
      </c>
      <c r="D207" t="s">
        <v>9</v>
      </c>
      <c r="E207" t="s">
        <v>70</v>
      </c>
      <c r="F207" s="3">
        <v>43201</v>
      </c>
      <c r="G207" s="5">
        <v>12.019178082191781</v>
      </c>
      <c r="H207" t="s">
        <v>17</v>
      </c>
      <c r="I207" t="s">
        <v>85</v>
      </c>
      <c r="J207">
        <v>3</v>
      </c>
      <c r="K207">
        <v>16</v>
      </c>
      <c r="L207">
        <v>51</v>
      </c>
    </row>
    <row r="208" spans="1:12" x14ac:dyDescent="0.45">
      <c r="A208" t="s">
        <v>7</v>
      </c>
      <c r="B208" t="s">
        <v>24</v>
      </c>
      <c r="C208" s="1">
        <v>40448</v>
      </c>
      <c r="D208" t="s">
        <v>8</v>
      </c>
      <c r="E208" t="s">
        <v>71</v>
      </c>
      <c r="F208" s="3">
        <v>43201</v>
      </c>
      <c r="G208" s="5">
        <v>7.5424657534246577</v>
      </c>
      <c r="H208" t="s">
        <v>17</v>
      </c>
      <c r="I208" t="s">
        <v>85</v>
      </c>
      <c r="J208">
        <v>3</v>
      </c>
      <c r="K208">
        <v>14</v>
      </c>
      <c r="L208">
        <v>75</v>
      </c>
    </row>
    <row r="209" spans="1:12" x14ac:dyDescent="0.45">
      <c r="A209" t="s">
        <v>7</v>
      </c>
      <c r="B209" t="s">
        <v>25</v>
      </c>
      <c r="C209" s="1">
        <v>38449</v>
      </c>
      <c r="D209" t="s">
        <v>9</v>
      </c>
      <c r="E209" t="s">
        <v>72</v>
      </c>
      <c r="F209" s="3">
        <v>43198</v>
      </c>
      <c r="G209" s="5">
        <v>13.010958904109589</v>
      </c>
      <c r="H209" t="s">
        <v>17</v>
      </c>
      <c r="I209" t="s">
        <v>85</v>
      </c>
      <c r="J209">
        <v>3</v>
      </c>
      <c r="K209">
        <v>20</v>
      </c>
      <c r="L209">
        <v>69</v>
      </c>
    </row>
    <row r="210" spans="1:12" x14ac:dyDescent="0.45">
      <c r="A210" t="s">
        <v>7</v>
      </c>
      <c r="B210" t="s">
        <v>26</v>
      </c>
      <c r="C210" s="1">
        <v>39262</v>
      </c>
      <c r="D210" t="s">
        <v>8</v>
      </c>
      <c r="E210" t="s">
        <v>73</v>
      </c>
      <c r="F210" s="3">
        <v>43205</v>
      </c>
      <c r="G210" s="5">
        <v>10.802739726027397</v>
      </c>
      <c r="H210" t="s">
        <v>17</v>
      </c>
      <c r="I210" t="s">
        <v>85</v>
      </c>
      <c r="J210">
        <v>2</v>
      </c>
      <c r="K210">
        <v>17</v>
      </c>
      <c r="L210">
        <v>61</v>
      </c>
    </row>
    <row r="211" spans="1:12" x14ac:dyDescent="0.45">
      <c r="A211" t="s">
        <v>7</v>
      </c>
      <c r="B211" t="s">
        <v>27</v>
      </c>
      <c r="C211" s="1">
        <v>39770</v>
      </c>
      <c r="D211" t="s">
        <v>9</v>
      </c>
      <c r="E211" t="s">
        <v>68</v>
      </c>
      <c r="F211" s="3">
        <v>43184</v>
      </c>
      <c r="G211" s="5">
        <v>9.3534246575342461</v>
      </c>
      <c r="H211" t="s">
        <v>17</v>
      </c>
      <c r="I211" t="s">
        <v>85</v>
      </c>
      <c r="J211">
        <v>1</v>
      </c>
      <c r="K211">
        <v>17</v>
      </c>
      <c r="L211">
        <v>69</v>
      </c>
    </row>
    <row r="212" spans="1:12" x14ac:dyDescent="0.45">
      <c r="A212" t="s">
        <v>7</v>
      </c>
      <c r="B212" t="s">
        <v>28</v>
      </c>
      <c r="C212" s="1">
        <v>40696</v>
      </c>
      <c r="D212" t="s">
        <v>8</v>
      </c>
      <c r="E212" t="s">
        <v>74</v>
      </c>
      <c r="F212" s="3">
        <v>43296</v>
      </c>
      <c r="G212" s="5">
        <v>7.1232876712328768</v>
      </c>
      <c r="H212" t="s">
        <v>17</v>
      </c>
      <c r="I212" t="s">
        <v>85</v>
      </c>
      <c r="J212">
        <v>3</v>
      </c>
      <c r="K212">
        <v>12</v>
      </c>
      <c r="L212">
        <v>66</v>
      </c>
    </row>
    <row r="213" spans="1:12" x14ac:dyDescent="0.45">
      <c r="A213" t="s">
        <v>7</v>
      </c>
      <c r="B213" t="s">
        <v>29</v>
      </c>
      <c r="C213" s="1">
        <v>39214</v>
      </c>
      <c r="D213" t="s">
        <v>9</v>
      </c>
      <c r="E213" t="s">
        <v>72</v>
      </c>
      <c r="F213" s="3">
        <v>43296</v>
      </c>
      <c r="G213" s="5">
        <v>11.183561643835617</v>
      </c>
      <c r="H213" t="s">
        <v>17</v>
      </c>
      <c r="I213" t="s">
        <v>85</v>
      </c>
      <c r="J213">
        <v>3</v>
      </c>
      <c r="K213">
        <v>24</v>
      </c>
      <c r="L213">
        <v>91</v>
      </c>
    </row>
    <row r="214" spans="1:12" x14ac:dyDescent="0.45">
      <c r="A214" t="s">
        <v>7</v>
      </c>
      <c r="B214" t="s">
        <v>30</v>
      </c>
      <c r="C214" s="1">
        <v>39542</v>
      </c>
      <c r="D214" t="s">
        <v>8</v>
      </c>
      <c r="E214" t="s">
        <v>75</v>
      </c>
      <c r="F214" s="3">
        <v>43193</v>
      </c>
      <c r="G214" s="5">
        <v>10.002739726027396</v>
      </c>
      <c r="H214" t="s">
        <v>17</v>
      </c>
      <c r="I214" t="s">
        <v>85</v>
      </c>
      <c r="J214">
        <v>2</v>
      </c>
      <c r="K214">
        <v>25</v>
      </c>
      <c r="L214">
        <v>98</v>
      </c>
    </row>
    <row r="215" spans="1:12" x14ac:dyDescent="0.45">
      <c r="A215" t="s">
        <v>7</v>
      </c>
      <c r="B215" t="s">
        <v>31</v>
      </c>
      <c r="C215" s="1">
        <v>39327</v>
      </c>
      <c r="D215" t="s">
        <v>9</v>
      </c>
      <c r="E215" t="s">
        <v>71</v>
      </c>
      <c r="F215" s="3">
        <v>43376</v>
      </c>
      <c r="G215" s="5">
        <v>11.093150684931507</v>
      </c>
      <c r="H215" t="s">
        <v>17</v>
      </c>
      <c r="I215" t="s">
        <v>85</v>
      </c>
      <c r="J215">
        <v>3</v>
      </c>
      <c r="K215">
        <v>23</v>
      </c>
      <c r="L215">
        <v>87</v>
      </c>
    </row>
    <row r="216" spans="1:12" x14ac:dyDescent="0.45">
      <c r="A216" t="s">
        <v>7</v>
      </c>
      <c r="B216" t="s">
        <v>32</v>
      </c>
      <c r="C216" s="1">
        <v>38755</v>
      </c>
      <c r="D216" t="s">
        <v>8</v>
      </c>
      <c r="E216" t="s">
        <v>76</v>
      </c>
      <c r="F216" s="3">
        <v>43186</v>
      </c>
      <c r="G216" s="5">
        <v>12.139726027397261</v>
      </c>
      <c r="H216" t="s">
        <v>17</v>
      </c>
      <c r="I216" t="s">
        <v>85</v>
      </c>
      <c r="J216">
        <v>1</v>
      </c>
      <c r="K216">
        <v>22</v>
      </c>
      <c r="L216">
        <v>82</v>
      </c>
    </row>
    <row r="217" spans="1:12" x14ac:dyDescent="0.45">
      <c r="A217" t="s">
        <v>7</v>
      </c>
      <c r="B217" t="s">
        <v>33</v>
      </c>
      <c r="C217" s="1">
        <v>40322</v>
      </c>
      <c r="D217" t="s">
        <v>8</v>
      </c>
      <c r="E217" t="s">
        <v>77</v>
      </c>
      <c r="F217" s="3">
        <v>43384</v>
      </c>
      <c r="G217" s="5">
        <v>8.3890410958904109</v>
      </c>
      <c r="H217" t="s">
        <v>17</v>
      </c>
      <c r="I217" t="s">
        <v>85</v>
      </c>
      <c r="J217">
        <v>4</v>
      </c>
      <c r="K217">
        <v>13</v>
      </c>
      <c r="L217">
        <v>59</v>
      </c>
    </row>
    <row r="218" spans="1:12" x14ac:dyDescent="0.45">
      <c r="A218" t="s">
        <v>7</v>
      </c>
      <c r="B218" t="s">
        <v>34</v>
      </c>
      <c r="C218" s="1">
        <v>39819</v>
      </c>
      <c r="D218" t="s">
        <v>9</v>
      </c>
      <c r="E218" t="s">
        <v>78</v>
      </c>
      <c r="F218" s="3">
        <v>43303</v>
      </c>
      <c r="G218" s="5">
        <v>9.5452054794520542</v>
      </c>
      <c r="H218" t="s">
        <v>17</v>
      </c>
      <c r="I218" t="s">
        <v>85</v>
      </c>
      <c r="J218">
        <v>4</v>
      </c>
      <c r="K218">
        <v>13</v>
      </c>
      <c r="L218">
        <v>47</v>
      </c>
    </row>
    <row r="219" spans="1:12" x14ac:dyDescent="0.45">
      <c r="A219" t="s">
        <v>7</v>
      </c>
      <c r="B219" t="s">
        <v>35</v>
      </c>
      <c r="C219" s="1">
        <v>38648</v>
      </c>
      <c r="D219" t="s">
        <v>9</v>
      </c>
      <c r="E219" t="s">
        <v>79</v>
      </c>
      <c r="F219" s="3">
        <v>43303</v>
      </c>
      <c r="G219" s="5">
        <v>12.753424657534246</v>
      </c>
      <c r="H219" t="s">
        <v>17</v>
      </c>
      <c r="I219" t="s">
        <v>85</v>
      </c>
      <c r="J219">
        <v>4</v>
      </c>
      <c r="K219">
        <v>17</v>
      </c>
      <c r="L219">
        <v>56</v>
      </c>
    </row>
    <row r="220" spans="1:12" x14ac:dyDescent="0.45">
      <c r="A220" t="s">
        <v>7</v>
      </c>
      <c r="B220" t="s">
        <v>36</v>
      </c>
      <c r="C220" s="1">
        <v>40626</v>
      </c>
      <c r="D220" t="s">
        <v>8</v>
      </c>
      <c r="E220" t="s">
        <v>80</v>
      </c>
      <c r="F220" s="3">
        <v>43282</v>
      </c>
      <c r="G220" s="5">
        <v>7.2767123287671236</v>
      </c>
      <c r="H220" t="s">
        <v>17</v>
      </c>
      <c r="I220" t="s">
        <v>85</v>
      </c>
      <c r="J220">
        <v>1</v>
      </c>
      <c r="K220">
        <v>11</v>
      </c>
      <c r="L220">
        <v>61</v>
      </c>
    </row>
    <row r="221" spans="1:12" x14ac:dyDescent="0.45">
      <c r="A221" t="s">
        <v>7</v>
      </c>
      <c r="B221" t="s">
        <v>37</v>
      </c>
      <c r="C221" s="1">
        <v>40143</v>
      </c>
      <c r="D221" t="s">
        <v>8</v>
      </c>
      <c r="E221" t="s">
        <v>81</v>
      </c>
      <c r="F221" s="3">
        <v>43344</v>
      </c>
      <c r="G221" s="5">
        <v>8.7698630136986306</v>
      </c>
      <c r="H221" t="s">
        <v>17</v>
      </c>
      <c r="I221" t="s">
        <v>85</v>
      </c>
      <c r="J221">
        <v>3</v>
      </c>
      <c r="K221">
        <v>24</v>
      </c>
      <c r="L221">
        <v>96</v>
      </c>
    </row>
    <row r="222" spans="1:12" x14ac:dyDescent="0.45">
      <c r="A222" t="s">
        <v>7</v>
      </c>
      <c r="B222" t="s">
        <v>18</v>
      </c>
      <c r="C222" s="1">
        <v>39322</v>
      </c>
      <c r="D222" t="s">
        <v>8</v>
      </c>
      <c r="E222" t="s">
        <v>63</v>
      </c>
      <c r="F222" s="3">
        <v>43156</v>
      </c>
      <c r="G222" s="5">
        <v>10.504109589041096</v>
      </c>
      <c r="H222" t="s">
        <v>83</v>
      </c>
      <c r="I222" t="s">
        <v>85</v>
      </c>
      <c r="J222">
        <v>1</v>
      </c>
      <c r="K222">
        <v>21</v>
      </c>
      <c r="L222">
        <v>81</v>
      </c>
    </row>
    <row r="223" spans="1:12" x14ac:dyDescent="0.45">
      <c r="A223" t="s">
        <v>7</v>
      </c>
      <c r="B223" t="s">
        <v>19</v>
      </c>
      <c r="C223" s="1">
        <v>40451</v>
      </c>
      <c r="D223" t="s">
        <v>8</v>
      </c>
      <c r="E223" t="s">
        <v>66</v>
      </c>
      <c r="F223" s="3">
        <v>43169</v>
      </c>
      <c r="G223" s="5">
        <v>7.4465753424657537</v>
      </c>
      <c r="H223" t="s">
        <v>83</v>
      </c>
      <c r="I223" t="s">
        <v>85</v>
      </c>
      <c r="J223">
        <v>3</v>
      </c>
      <c r="K223">
        <v>14</v>
      </c>
      <c r="L223">
        <v>75</v>
      </c>
    </row>
    <row r="224" spans="1:12" x14ac:dyDescent="0.45">
      <c r="A224" t="s">
        <v>7</v>
      </c>
      <c r="B224" t="s">
        <v>20</v>
      </c>
      <c r="C224" s="1">
        <v>40486</v>
      </c>
      <c r="D224" t="s">
        <v>8</v>
      </c>
      <c r="E224" t="s">
        <v>67</v>
      </c>
      <c r="F224" s="3">
        <v>43169</v>
      </c>
      <c r="G224" s="5">
        <v>7.3506849315068497</v>
      </c>
      <c r="H224" t="s">
        <v>83</v>
      </c>
      <c r="I224" t="s">
        <v>85</v>
      </c>
      <c r="J224">
        <v>2</v>
      </c>
      <c r="K224">
        <v>17</v>
      </c>
      <c r="L224">
        <v>86</v>
      </c>
    </row>
    <row r="225" spans="1:12" x14ac:dyDescent="0.45">
      <c r="A225" t="s">
        <v>7</v>
      </c>
      <c r="B225" t="s">
        <v>21</v>
      </c>
      <c r="C225" s="1">
        <v>39311</v>
      </c>
      <c r="D225" t="s">
        <v>8</v>
      </c>
      <c r="E225" t="s">
        <v>68</v>
      </c>
      <c r="F225" s="3">
        <v>43198</v>
      </c>
      <c r="G225" s="5">
        <v>10.64931506849315</v>
      </c>
      <c r="H225" t="s">
        <v>83</v>
      </c>
      <c r="I225" t="s">
        <v>85</v>
      </c>
      <c r="J225">
        <v>3</v>
      </c>
      <c r="K225">
        <v>23</v>
      </c>
      <c r="L225">
        <v>88</v>
      </c>
    </row>
    <row r="226" spans="1:12" x14ac:dyDescent="0.45">
      <c r="A226" t="s">
        <v>7</v>
      </c>
      <c r="B226" t="s">
        <v>22</v>
      </c>
      <c r="C226" s="1">
        <v>39897</v>
      </c>
      <c r="D226" t="s">
        <v>9</v>
      </c>
      <c r="E226" t="s">
        <v>69</v>
      </c>
      <c r="F226" s="3">
        <v>43247</v>
      </c>
      <c r="G226" s="5">
        <v>9.1780821917808222</v>
      </c>
      <c r="H226" t="s">
        <v>83</v>
      </c>
      <c r="I226" t="s">
        <v>85</v>
      </c>
      <c r="J226">
        <v>4</v>
      </c>
      <c r="K226">
        <v>18</v>
      </c>
      <c r="L226">
        <v>77</v>
      </c>
    </row>
    <row r="227" spans="1:12" x14ac:dyDescent="0.45">
      <c r="A227" t="s">
        <v>7</v>
      </c>
      <c r="B227" t="s">
        <v>23</v>
      </c>
      <c r="C227" s="1">
        <v>38814</v>
      </c>
      <c r="D227" t="s">
        <v>9</v>
      </c>
      <c r="E227" t="s">
        <v>70</v>
      </c>
      <c r="F227" s="3">
        <v>43252</v>
      </c>
      <c r="G227" s="5">
        <v>12.158904109589042</v>
      </c>
      <c r="H227" t="s">
        <v>83</v>
      </c>
      <c r="I227" t="s">
        <v>85</v>
      </c>
      <c r="J227">
        <v>4</v>
      </c>
      <c r="K227">
        <v>13</v>
      </c>
      <c r="L227">
        <v>45</v>
      </c>
    </row>
    <row r="228" spans="1:12" x14ac:dyDescent="0.45">
      <c r="A228" t="s">
        <v>7</v>
      </c>
      <c r="B228" t="s">
        <v>24</v>
      </c>
      <c r="C228" s="1">
        <v>40448</v>
      </c>
      <c r="D228" t="s">
        <v>8</v>
      </c>
      <c r="E228" t="s">
        <v>71</v>
      </c>
      <c r="F228" s="3">
        <v>43252</v>
      </c>
      <c r="G228" s="5">
        <v>7.6821917808219178</v>
      </c>
      <c r="H228" t="s">
        <v>83</v>
      </c>
      <c r="I228" t="s">
        <v>85</v>
      </c>
      <c r="J228">
        <v>4</v>
      </c>
      <c r="K228">
        <v>15</v>
      </c>
      <c r="L228">
        <v>77</v>
      </c>
    </row>
    <row r="229" spans="1:12" x14ac:dyDescent="0.45">
      <c r="A229" t="s">
        <v>7</v>
      </c>
      <c r="B229" t="s">
        <v>25</v>
      </c>
      <c r="C229" s="1">
        <v>38449</v>
      </c>
      <c r="D229" t="s">
        <v>9</v>
      </c>
      <c r="E229" t="s">
        <v>72</v>
      </c>
      <c r="F229" s="3">
        <v>43182</v>
      </c>
      <c r="G229" s="5">
        <v>12.967123287671233</v>
      </c>
      <c r="H229" t="s">
        <v>83</v>
      </c>
      <c r="I229" t="s">
        <v>85</v>
      </c>
      <c r="J229">
        <v>1</v>
      </c>
      <c r="K229">
        <v>17</v>
      </c>
      <c r="L229">
        <v>52</v>
      </c>
    </row>
    <row r="230" spans="1:12" x14ac:dyDescent="0.45">
      <c r="A230" t="s">
        <v>7</v>
      </c>
      <c r="B230" t="s">
        <v>26</v>
      </c>
      <c r="C230" s="1">
        <v>39262</v>
      </c>
      <c r="D230" t="s">
        <v>8</v>
      </c>
      <c r="E230" t="s">
        <v>73</v>
      </c>
      <c r="F230" s="3">
        <v>43182</v>
      </c>
      <c r="G230" s="5">
        <v>10.739726027397261</v>
      </c>
      <c r="H230" t="s">
        <v>83</v>
      </c>
      <c r="I230" t="s">
        <v>85</v>
      </c>
      <c r="J230">
        <v>3</v>
      </c>
      <c r="K230">
        <v>17</v>
      </c>
      <c r="L230">
        <v>61</v>
      </c>
    </row>
    <row r="231" spans="1:12" x14ac:dyDescent="0.45">
      <c r="A231" t="s">
        <v>7</v>
      </c>
      <c r="B231" t="s">
        <v>27</v>
      </c>
      <c r="C231" s="1">
        <v>39770</v>
      </c>
      <c r="D231" t="s">
        <v>9</v>
      </c>
      <c r="E231" t="s">
        <v>68</v>
      </c>
      <c r="F231" s="3">
        <v>43296</v>
      </c>
      <c r="G231" s="5">
        <v>9.6602739726027398</v>
      </c>
      <c r="H231" t="s">
        <v>83</v>
      </c>
      <c r="I231" t="s">
        <v>85</v>
      </c>
      <c r="J231">
        <v>3</v>
      </c>
      <c r="K231">
        <v>21</v>
      </c>
      <c r="L231">
        <v>83</v>
      </c>
    </row>
    <row r="232" spans="1:12" x14ac:dyDescent="0.45">
      <c r="A232" t="s">
        <v>7</v>
      </c>
      <c r="B232" t="s">
        <v>28</v>
      </c>
      <c r="C232" s="1">
        <v>40696</v>
      </c>
      <c r="D232" t="s">
        <v>8</v>
      </c>
      <c r="E232" t="s">
        <v>74</v>
      </c>
      <c r="F232" s="3">
        <v>43197</v>
      </c>
      <c r="G232" s="5">
        <v>6.8520547945205479</v>
      </c>
      <c r="H232" t="s">
        <v>83</v>
      </c>
      <c r="I232" t="s">
        <v>85</v>
      </c>
      <c r="J232">
        <v>2</v>
      </c>
      <c r="K232">
        <v>15</v>
      </c>
      <c r="L232">
        <v>84</v>
      </c>
    </row>
    <row r="233" spans="1:12" x14ac:dyDescent="0.45">
      <c r="A233" t="s">
        <v>7</v>
      </c>
      <c r="B233" t="s">
        <v>29</v>
      </c>
      <c r="C233" s="1">
        <v>39214</v>
      </c>
      <c r="D233" t="s">
        <v>9</v>
      </c>
      <c r="E233" t="s">
        <v>72</v>
      </c>
      <c r="F233" s="3">
        <v>43185</v>
      </c>
      <c r="G233" s="5">
        <v>10.87945205479452</v>
      </c>
      <c r="H233" t="s">
        <v>83</v>
      </c>
      <c r="I233" t="s">
        <v>85</v>
      </c>
      <c r="J233">
        <v>1</v>
      </c>
      <c r="K233">
        <v>24</v>
      </c>
      <c r="L233">
        <v>92</v>
      </c>
    </row>
    <row r="234" spans="1:12" x14ac:dyDescent="0.45">
      <c r="A234" t="s">
        <v>7</v>
      </c>
      <c r="B234" t="s">
        <v>30</v>
      </c>
      <c r="C234" s="1">
        <v>39542</v>
      </c>
      <c r="D234" t="s">
        <v>8</v>
      </c>
      <c r="E234" t="s">
        <v>75</v>
      </c>
      <c r="F234" s="3">
        <v>43211</v>
      </c>
      <c r="G234" s="5">
        <v>10.052054794520547</v>
      </c>
      <c r="H234" t="s">
        <v>83</v>
      </c>
      <c r="I234" t="s">
        <v>85</v>
      </c>
      <c r="J234">
        <v>3</v>
      </c>
      <c r="K234">
        <v>22</v>
      </c>
      <c r="L234">
        <v>86</v>
      </c>
    </row>
    <row r="235" spans="1:12" x14ac:dyDescent="0.45">
      <c r="A235" t="s">
        <v>7</v>
      </c>
      <c r="B235" t="s">
        <v>31</v>
      </c>
      <c r="C235" s="1">
        <v>39327</v>
      </c>
      <c r="D235" t="s">
        <v>9</v>
      </c>
      <c r="E235" t="s">
        <v>71</v>
      </c>
      <c r="F235" s="3">
        <v>43432</v>
      </c>
      <c r="G235" s="5">
        <v>11.246575342465754</v>
      </c>
      <c r="H235" t="s">
        <v>83</v>
      </c>
      <c r="I235" t="s">
        <v>85</v>
      </c>
      <c r="J235">
        <v>4</v>
      </c>
      <c r="K235" s="6">
        <v>26</v>
      </c>
      <c r="L235">
        <v>99</v>
      </c>
    </row>
    <row r="236" spans="1:12" x14ac:dyDescent="0.45">
      <c r="A236" t="s">
        <v>7</v>
      </c>
      <c r="B236" t="s">
        <v>32</v>
      </c>
      <c r="C236" s="1">
        <v>38755</v>
      </c>
      <c r="D236" t="s">
        <v>8</v>
      </c>
      <c r="E236" t="s">
        <v>76</v>
      </c>
      <c r="F236" s="3">
        <v>43193</v>
      </c>
      <c r="G236" s="5">
        <v>12.158904109589042</v>
      </c>
      <c r="H236" t="s">
        <v>83</v>
      </c>
      <c r="I236" t="s">
        <v>85</v>
      </c>
      <c r="J236">
        <v>2</v>
      </c>
      <c r="K236">
        <v>21</v>
      </c>
      <c r="L236">
        <v>78</v>
      </c>
    </row>
    <row r="237" spans="1:12" x14ac:dyDescent="0.45">
      <c r="A237" t="s">
        <v>7</v>
      </c>
      <c r="B237" t="s">
        <v>33</v>
      </c>
      <c r="C237" s="1">
        <v>40322</v>
      </c>
      <c r="D237" t="s">
        <v>8</v>
      </c>
      <c r="E237" t="s">
        <v>77</v>
      </c>
      <c r="F237" s="3">
        <v>43198</v>
      </c>
      <c r="G237" s="5">
        <v>7.8794520547945206</v>
      </c>
      <c r="H237" t="s">
        <v>83</v>
      </c>
      <c r="I237" t="s">
        <v>85</v>
      </c>
      <c r="J237">
        <v>1</v>
      </c>
      <c r="K237">
        <v>16</v>
      </c>
      <c r="L237">
        <v>80</v>
      </c>
    </row>
    <row r="238" spans="1:12" x14ac:dyDescent="0.45">
      <c r="A238" t="s">
        <v>7</v>
      </c>
      <c r="B238" t="s">
        <v>34</v>
      </c>
      <c r="C238" s="1">
        <v>39819</v>
      </c>
      <c r="D238" t="s">
        <v>9</v>
      </c>
      <c r="E238" t="s">
        <v>78</v>
      </c>
      <c r="F238" s="3">
        <v>43296</v>
      </c>
      <c r="G238" s="5">
        <v>9.5260273972602736</v>
      </c>
      <c r="H238" t="s">
        <v>83</v>
      </c>
      <c r="I238" t="s">
        <v>85</v>
      </c>
      <c r="J238">
        <v>3</v>
      </c>
      <c r="K238">
        <v>16</v>
      </c>
      <c r="L238">
        <v>63</v>
      </c>
    </row>
    <row r="239" spans="1:12" x14ac:dyDescent="0.45">
      <c r="A239" t="s">
        <v>7</v>
      </c>
      <c r="B239" t="s">
        <v>35</v>
      </c>
      <c r="C239" s="1">
        <v>38648</v>
      </c>
      <c r="D239" t="s">
        <v>9</v>
      </c>
      <c r="E239" t="s">
        <v>79</v>
      </c>
      <c r="F239" s="3">
        <v>43282</v>
      </c>
      <c r="G239" s="5">
        <v>12.695890410958905</v>
      </c>
      <c r="H239" t="s">
        <v>83</v>
      </c>
      <c r="I239" t="s">
        <v>85</v>
      </c>
      <c r="J239">
        <v>1</v>
      </c>
      <c r="K239">
        <v>20</v>
      </c>
      <c r="L239">
        <v>71</v>
      </c>
    </row>
    <row r="240" spans="1:12" x14ac:dyDescent="0.45">
      <c r="A240" t="s">
        <v>7</v>
      </c>
      <c r="B240" t="s">
        <v>36</v>
      </c>
      <c r="C240" s="1">
        <v>40626</v>
      </c>
      <c r="D240" t="s">
        <v>8</v>
      </c>
      <c r="E240" t="s">
        <v>80</v>
      </c>
      <c r="F240" s="3">
        <v>43296</v>
      </c>
      <c r="G240" s="5">
        <v>7.3150684931506849</v>
      </c>
      <c r="H240" t="s">
        <v>83</v>
      </c>
      <c r="I240" t="s">
        <v>85</v>
      </c>
      <c r="J240">
        <v>3</v>
      </c>
      <c r="K240">
        <v>17</v>
      </c>
      <c r="L240">
        <v>86</v>
      </c>
    </row>
    <row r="241" spans="1:12" x14ac:dyDescent="0.45">
      <c r="A241" t="s">
        <v>7</v>
      </c>
      <c r="B241" t="s">
        <v>37</v>
      </c>
      <c r="C241" s="1">
        <v>40143</v>
      </c>
      <c r="D241" t="s">
        <v>8</v>
      </c>
      <c r="E241" t="s">
        <v>81</v>
      </c>
      <c r="F241" s="3">
        <v>43316</v>
      </c>
      <c r="G241" s="5">
        <v>8.6931506849315063</v>
      </c>
      <c r="H241" t="s">
        <v>83</v>
      </c>
      <c r="I241" t="s">
        <v>85</v>
      </c>
      <c r="J241">
        <v>2</v>
      </c>
      <c r="K241">
        <v>24</v>
      </c>
      <c r="L241">
        <v>96</v>
      </c>
    </row>
    <row r="242" spans="1:12" x14ac:dyDescent="0.45">
      <c r="A242" t="s">
        <v>16</v>
      </c>
      <c r="B242" t="s">
        <v>38</v>
      </c>
      <c r="C242" s="3">
        <v>32607</v>
      </c>
      <c r="D242" t="s">
        <v>8</v>
      </c>
      <c r="E242" t="s">
        <v>74</v>
      </c>
      <c r="F242" s="3">
        <v>43385</v>
      </c>
      <c r="G242" s="5">
        <f>(F242-C242)/365</f>
        <v>29.528767123287672</v>
      </c>
      <c r="H242" s="3" t="s">
        <v>64</v>
      </c>
      <c r="I242" s="3" t="s">
        <v>65</v>
      </c>
      <c r="J242">
        <v>4</v>
      </c>
      <c r="K242">
        <v>29</v>
      </c>
      <c r="L242">
        <v>103</v>
      </c>
    </row>
    <row r="243" spans="1:12" x14ac:dyDescent="0.45">
      <c r="A243" t="s">
        <v>16</v>
      </c>
      <c r="B243" t="s">
        <v>39</v>
      </c>
      <c r="C243" s="3">
        <v>34115</v>
      </c>
      <c r="D243" t="s">
        <v>8</v>
      </c>
      <c r="E243" t="s">
        <v>66</v>
      </c>
      <c r="F243" s="3">
        <v>43152</v>
      </c>
      <c r="G243" s="5">
        <f>(F243-C243)/365</f>
        <v>24.758904109589039</v>
      </c>
      <c r="H243" s="3" t="s">
        <v>64</v>
      </c>
      <c r="I243" s="3" t="s">
        <v>65</v>
      </c>
      <c r="J243">
        <v>1</v>
      </c>
      <c r="K243">
        <v>26</v>
      </c>
      <c r="L243">
        <v>87</v>
      </c>
    </row>
    <row r="244" spans="1:12" x14ac:dyDescent="0.45">
      <c r="A244" t="s">
        <v>16</v>
      </c>
      <c r="B244" t="s">
        <v>40</v>
      </c>
      <c r="C244" s="3">
        <v>28572</v>
      </c>
      <c r="D244" t="s">
        <v>9</v>
      </c>
      <c r="E244" t="s">
        <v>76</v>
      </c>
      <c r="F244" s="3">
        <v>43246</v>
      </c>
      <c r="G244" s="5">
        <f>(F244-C244)/365</f>
        <v>40.202739726027396</v>
      </c>
      <c r="H244" s="3" t="s">
        <v>64</v>
      </c>
      <c r="I244" s="3" t="s">
        <v>65</v>
      </c>
      <c r="J244">
        <v>3</v>
      </c>
      <c r="K244">
        <v>27</v>
      </c>
      <c r="L244">
        <v>97</v>
      </c>
    </row>
    <row r="245" spans="1:12" x14ac:dyDescent="0.45">
      <c r="A245" t="s">
        <v>16</v>
      </c>
      <c r="B245" t="s">
        <v>41</v>
      </c>
      <c r="C245" s="3">
        <v>29382</v>
      </c>
      <c r="D245" t="s">
        <v>8</v>
      </c>
      <c r="E245" t="s">
        <v>75</v>
      </c>
      <c r="F245" s="3">
        <v>43156</v>
      </c>
      <c r="G245" s="5">
        <f>(F245-C245)/365</f>
        <v>37.736986301369861</v>
      </c>
      <c r="H245" s="3" t="s">
        <v>64</v>
      </c>
      <c r="I245" s="3" t="s">
        <v>65</v>
      </c>
      <c r="J245">
        <v>1</v>
      </c>
      <c r="K245">
        <v>30</v>
      </c>
      <c r="L245">
        <v>107</v>
      </c>
    </row>
    <row r="246" spans="1:12" x14ac:dyDescent="0.45">
      <c r="A246" t="s">
        <v>16</v>
      </c>
      <c r="B246" t="s">
        <v>42</v>
      </c>
      <c r="C246" s="3">
        <v>29401</v>
      </c>
      <c r="D246" t="s">
        <v>9</v>
      </c>
      <c r="E246" t="s">
        <v>71</v>
      </c>
      <c r="F246" s="3">
        <v>43255</v>
      </c>
      <c r="G246" s="5">
        <f>(F246-C246)/365</f>
        <v>37.956164383561642</v>
      </c>
      <c r="H246" s="3" t="s">
        <v>64</v>
      </c>
      <c r="I246" s="3" t="s">
        <v>65</v>
      </c>
      <c r="J246">
        <v>2</v>
      </c>
      <c r="K246">
        <v>27</v>
      </c>
      <c r="L246">
        <v>92</v>
      </c>
    </row>
    <row r="247" spans="1:12" x14ac:dyDescent="0.45">
      <c r="A247" t="s">
        <v>16</v>
      </c>
      <c r="B247" t="s">
        <v>43</v>
      </c>
      <c r="C247" s="3">
        <v>35111</v>
      </c>
      <c r="D247" t="s">
        <v>8</v>
      </c>
      <c r="E247" t="s">
        <v>88</v>
      </c>
      <c r="F247" s="3">
        <v>43180</v>
      </c>
      <c r="G247" s="5">
        <f>(F247-C247)/365</f>
        <v>22.106849315068494</v>
      </c>
      <c r="H247" s="3" t="s">
        <v>64</v>
      </c>
      <c r="I247" s="3" t="s">
        <v>65</v>
      </c>
      <c r="J247">
        <v>3</v>
      </c>
      <c r="K247">
        <v>23</v>
      </c>
      <c r="L247">
        <v>72</v>
      </c>
    </row>
    <row r="248" spans="1:12" x14ac:dyDescent="0.45">
      <c r="A248" t="s">
        <v>16</v>
      </c>
      <c r="B248" t="s">
        <v>44</v>
      </c>
      <c r="C248" s="3">
        <v>27311</v>
      </c>
      <c r="D248" t="s">
        <v>9</v>
      </c>
      <c r="E248" t="s">
        <v>70</v>
      </c>
      <c r="F248" s="3">
        <v>43162</v>
      </c>
      <c r="G248" s="5">
        <f>(F248-C248)/365</f>
        <v>43.42739726027397</v>
      </c>
      <c r="H248" s="3" t="s">
        <v>64</v>
      </c>
      <c r="I248" s="3" t="s">
        <v>65</v>
      </c>
      <c r="J248">
        <v>1</v>
      </c>
      <c r="K248">
        <v>29</v>
      </c>
      <c r="L248">
        <v>108</v>
      </c>
    </row>
    <row r="249" spans="1:12" x14ac:dyDescent="0.45">
      <c r="A249" t="s">
        <v>16</v>
      </c>
      <c r="B249" t="s">
        <v>45</v>
      </c>
      <c r="C249" s="3">
        <v>28647</v>
      </c>
      <c r="D249" t="s">
        <v>8</v>
      </c>
      <c r="E249" t="s">
        <v>72</v>
      </c>
      <c r="F249" s="3">
        <v>43190</v>
      </c>
      <c r="G249" s="5">
        <f>(F249-C249)/365</f>
        <v>39.843835616438355</v>
      </c>
      <c r="H249" s="3" t="s">
        <v>64</v>
      </c>
      <c r="I249" s="3" t="s">
        <v>65</v>
      </c>
      <c r="J249">
        <v>2</v>
      </c>
      <c r="K249">
        <v>29</v>
      </c>
      <c r="L249">
        <v>103</v>
      </c>
    </row>
    <row r="250" spans="1:12" x14ac:dyDescent="0.45">
      <c r="A250" t="s">
        <v>16</v>
      </c>
      <c r="B250" t="s">
        <v>46</v>
      </c>
      <c r="C250" s="3">
        <v>28290</v>
      </c>
      <c r="D250" t="s">
        <v>8</v>
      </c>
      <c r="E250" t="s">
        <v>89</v>
      </c>
      <c r="F250" s="3">
        <v>43324</v>
      </c>
      <c r="G250" s="5">
        <f>(F250-C250)/365</f>
        <v>41.18904109589041</v>
      </c>
      <c r="H250" s="3" t="s">
        <v>64</v>
      </c>
      <c r="I250" s="3" t="s">
        <v>65</v>
      </c>
      <c r="J250">
        <v>4</v>
      </c>
      <c r="K250">
        <v>28</v>
      </c>
      <c r="L250">
        <v>103</v>
      </c>
    </row>
    <row r="251" spans="1:12" x14ac:dyDescent="0.45">
      <c r="A251" t="s">
        <v>16</v>
      </c>
      <c r="B251" t="s">
        <v>47</v>
      </c>
      <c r="C251" s="3">
        <v>28971</v>
      </c>
      <c r="D251" t="s">
        <v>9</v>
      </c>
      <c r="E251" t="s">
        <v>90</v>
      </c>
      <c r="F251" s="3">
        <v>43169</v>
      </c>
      <c r="G251" s="5">
        <f>(F251-C251)/365</f>
        <v>38.898630136986299</v>
      </c>
      <c r="H251" s="3" t="s">
        <v>64</v>
      </c>
      <c r="I251" s="3" t="s">
        <v>65</v>
      </c>
      <c r="J251">
        <v>2</v>
      </c>
      <c r="K251">
        <v>25</v>
      </c>
      <c r="L251">
        <v>83</v>
      </c>
    </row>
    <row r="252" spans="1:12" x14ac:dyDescent="0.45">
      <c r="A252" t="s">
        <v>16</v>
      </c>
      <c r="B252" t="s">
        <v>48</v>
      </c>
      <c r="C252" s="3">
        <v>31614</v>
      </c>
      <c r="D252" t="s">
        <v>8</v>
      </c>
      <c r="E252" t="s">
        <v>67</v>
      </c>
      <c r="F252" s="3">
        <v>43334</v>
      </c>
      <c r="G252" s="5">
        <f>(F252-C252)/365</f>
        <v>32.109589041095887</v>
      </c>
      <c r="H252" s="3" t="s">
        <v>64</v>
      </c>
      <c r="I252" s="3" t="s">
        <v>65</v>
      </c>
      <c r="J252">
        <v>1</v>
      </c>
      <c r="K252">
        <v>29</v>
      </c>
      <c r="L252">
        <v>103</v>
      </c>
    </row>
    <row r="253" spans="1:12" x14ac:dyDescent="0.45">
      <c r="A253" t="s">
        <v>16</v>
      </c>
      <c r="B253" t="s">
        <v>49</v>
      </c>
      <c r="C253" s="3">
        <v>27210</v>
      </c>
      <c r="D253" t="s">
        <v>9</v>
      </c>
      <c r="E253" t="s">
        <v>73</v>
      </c>
      <c r="F253" s="3">
        <v>43324</v>
      </c>
      <c r="G253" s="5">
        <f>(F253-C253)/365</f>
        <v>44.147945205479452</v>
      </c>
      <c r="H253" s="3" t="s">
        <v>64</v>
      </c>
      <c r="I253" s="3" t="s">
        <v>65</v>
      </c>
      <c r="J253">
        <v>4</v>
      </c>
      <c r="K253">
        <v>24</v>
      </c>
      <c r="L253">
        <v>84</v>
      </c>
    </row>
    <row r="254" spans="1:12" x14ac:dyDescent="0.45">
      <c r="A254" t="s">
        <v>16</v>
      </c>
      <c r="B254" t="s">
        <v>50</v>
      </c>
      <c r="C254" s="3">
        <v>30673</v>
      </c>
      <c r="D254" t="s">
        <v>8</v>
      </c>
      <c r="E254" t="s">
        <v>91</v>
      </c>
      <c r="F254" s="3">
        <v>43323</v>
      </c>
      <c r="G254" s="5">
        <f>(F254-C254)/365</f>
        <v>34.657534246575345</v>
      </c>
      <c r="H254" s="3" t="s">
        <v>64</v>
      </c>
      <c r="I254" s="3" t="s">
        <v>65</v>
      </c>
      <c r="J254">
        <v>4</v>
      </c>
      <c r="K254">
        <v>28</v>
      </c>
      <c r="L254">
        <v>98</v>
      </c>
    </row>
    <row r="255" spans="1:12" x14ac:dyDescent="0.45">
      <c r="A255" t="s">
        <v>16</v>
      </c>
      <c r="B255" t="s">
        <v>51</v>
      </c>
      <c r="C255" s="3">
        <v>26661</v>
      </c>
      <c r="D255" t="s">
        <v>8</v>
      </c>
      <c r="E255" t="s">
        <v>78</v>
      </c>
      <c r="F255" s="3">
        <v>43196</v>
      </c>
      <c r="G255" s="5">
        <f>(F255-C255)/365</f>
        <v>45.301369863013697</v>
      </c>
      <c r="H255" s="3" t="s">
        <v>64</v>
      </c>
      <c r="I255" s="3" t="s">
        <v>65</v>
      </c>
      <c r="J255">
        <v>2</v>
      </c>
      <c r="K255">
        <v>28</v>
      </c>
      <c r="L255">
        <v>103</v>
      </c>
    </row>
    <row r="256" spans="1:12" x14ac:dyDescent="0.45">
      <c r="A256" t="s">
        <v>16</v>
      </c>
      <c r="B256" t="s">
        <v>52</v>
      </c>
      <c r="C256" s="3">
        <v>31471</v>
      </c>
      <c r="D256" t="s">
        <v>8</v>
      </c>
      <c r="E256" t="s">
        <v>69</v>
      </c>
      <c r="F256" s="3">
        <v>43385</v>
      </c>
      <c r="G256" s="5">
        <f>(F256-C256)/365</f>
        <v>32.641095890410959</v>
      </c>
      <c r="H256" s="3" t="s">
        <v>64</v>
      </c>
      <c r="I256" s="3" t="s">
        <v>65</v>
      </c>
      <c r="J256">
        <v>3</v>
      </c>
      <c r="K256">
        <v>23</v>
      </c>
      <c r="L256">
        <v>72</v>
      </c>
    </row>
    <row r="257" spans="1:12" x14ac:dyDescent="0.45">
      <c r="A257" t="s">
        <v>16</v>
      </c>
      <c r="B257" t="s">
        <v>53</v>
      </c>
      <c r="C257" s="3">
        <v>28456</v>
      </c>
      <c r="D257" t="s">
        <v>8</v>
      </c>
      <c r="E257" t="s">
        <v>80</v>
      </c>
      <c r="F257" s="3">
        <v>43384</v>
      </c>
      <c r="G257" s="5">
        <f>(F257-C257)/365</f>
        <v>40.898630136986299</v>
      </c>
      <c r="H257" s="3" t="s">
        <v>64</v>
      </c>
      <c r="I257" s="3" t="s">
        <v>65</v>
      </c>
      <c r="J257">
        <v>4</v>
      </c>
      <c r="K257">
        <v>30</v>
      </c>
      <c r="L257">
        <v>113</v>
      </c>
    </row>
    <row r="258" spans="1:12" x14ac:dyDescent="0.45">
      <c r="A258" t="s">
        <v>16</v>
      </c>
      <c r="B258" t="s">
        <v>54</v>
      </c>
      <c r="C258" s="4">
        <v>26840</v>
      </c>
      <c r="D258" t="s">
        <v>8</v>
      </c>
      <c r="E258" t="s">
        <v>81</v>
      </c>
      <c r="F258" s="3">
        <v>43309</v>
      </c>
      <c r="G258" s="5">
        <f>(F258-C258)/365</f>
        <v>45.12054794520548</v>
      </c>
      <c r="H258" s="3" t="s">
        <v>64</v>
      </c>
      <c r="I258" s="3" t="s">
        <v>65</v>
      </c>
      <c r="J258">
        <v>1</v>
      </c>
      <c r="K258">
        <v>23</v>
      </c>
      <c r="L258">
        <v>77</v>
      </c>
    </row>
    <row r="259" spans="1:12" x14ac:dyDescent="0.45">
      <c r="A259" t="s">
        <v>16</v>
      </c>
      <c r="B259" t="s">
        <v>55</v>
      </c>
      <c r="C259" s="3">
        <v>29098</v>
      </c>
      <c r="D259" t="s">
        <v>9</v>
      </c>
      <c r="E259" t="s">
        <v>63</v>
      </c>
      <c r="F259" s="3">
        <v>43323</v>
      </c>
      <c r="G259" s="5">
        <f>(F259-C259)/365</f>
        <v>38.972602739726028</v>
      </c>
      <c r="H259" s="3" t="s">
        <v>64</v>
      </c>
      <c r="I259" s="3" t="s">
        <v>65</v>
      </c>
      <c r="J259">
        <v>3</v>
      </c>
      <c r="K259">
        <v>26</v>
      </c>
      <c r="L259">
        <v>87</v>
      </c>
    </row>
    <row r="260" spans="1:12" x14ac:dyDescent="0.45">
      <c r="A260" t="s">
        <v>16</v>
      </c>
      <c r="B260" t="s">
        <v>56</v>
      </c>
      <c r="C260" s="3">
        <v>29649</v>
      </c>
      <c r="D260" t="s">
        <v>9</v>
      </c>
      <c r="E260" t="s">
        <v>68</v>
      </c>
      <c r="F260" s="3">
        <v>43355</v>
      </c>
      <c r="G260" s="5">
        <f>(F260-C260)/365</f>
        <v>37.550684931506851</v>
      </c>
      <c r="H260" s="3" t="s">
        <v>64</v>
      </c>
      <c r="I260" s="3" t="s">
        <v>65</v>
      </c>
      <c r="J260">
        <v>2</v>
      </c>
      <c r="K260">
        <v>29</v>
      </c>
      <c r="L260">
        <v>103</v>
      </c>
    </row>
    <row r="261" spans="1:12" x14ac:dyDescent="0.45">
      <c r="A261" t="s">
        <v>16</v>
      </c>
      <c r="B261" t="s">
        <v>38</v>
      </c>
      <c r="C261" s="3">
        <v>32607</v>
      </c>
      <c r="D261" t="s">
        <v>8</v>
      </c>
      <c r="E261" t="s">
        <v>74</v>
      </c>
      <c r="F261" s="3">
        <v>43152</v>
      </c>
      <c r="G261" s="5">
        <f>(F261-C261)/365</f>
        <v>28.890410958904109</v>
      </c>
      <c r="H261" t="s">
        <v>82</v>
      </c>
      <c r="I261" t="s">
        <v>65</v>
      </c>
      <c r="J261">
        <v>1</v>
      </c>
      <c r="K261">
        <v>29</v>
      </c>
      <c r="L261">
        <v>103</v>
      </c>
    </row>
    <row r="262" spans="1:12" x14ac:dyDescent="0.45">
      <c r="A262" t="s">
        <v>16</v>
      </c>
      <c r="B262" t="s">
        <v>39</v>
      </c>
      <c r="C262" s="3">
        <v>34115</v>
      </c>
      <c r="D262" t="s">
        <v>8</v>
      </c>
      <c r="E262" t="s">
        <v>66</v>
      </c>
      <c r="F262" s="3">
        <v>43160</v>
      </c>
      <c r="G262" s="5">
        <f>(F262-C262)/365</f>
        <v>24.780821917808218</v>
      </c>
      <c r="H262" t="s">
        <v>82</v>
      </c>
      <c r="I262" t="s">
        <v>65</v>
      </c>
      <c r="J262">
        <v>2</v>
      </c>
      <c r="K262">
        <v>23</v>
      </c>
      <c r="L262">
        <v>72</v>
      </c>
    </row>
    <row r="263" spans="1:12" x14ac:dyDescent="0.45">
      <c r="A263" t="s">
        <v>16</v>
      </c>
      <c r="B263" t="s">
        <v>40</v>
      </c>
      <c r="C263" s="3">
        <v>28572</v>
      </c>
      <c r="D263" t="s">
        <v>9</v>
      </c>
      <c r="E263" t="s">
        <v>76</v>
      </c>
      <c r="F263" s="3">
        <v>43431</v>
      </c>
      <c r="G263" s="5">
        <f>(F263-C263)/365</f>
        <v>40.709589041095889</v>
      </c>
      <c r="H263" t="s">
        <v>82</v>
      </c>
      <c r="I263" t="s">
        <v>65</v>
      </c>
      <c r="J263">
        <v>4</v>
      </c>
      <c r="K263">
        <v>24</v>
      </c>
      <c r="L263">
        <v>77</v>
      </c>
    </row>
    <row r="264" spans="1:12" x14ac:dyDescent="0.45">
      <c r="A264" t="s">
        <v>16</v>
      </c>
      <c r="B264" t="s">
        <v>41</v>
      </c>
      <c r="C264" s="3">
        <v>29382</v>
      </c>
      <c r="D264" t="s">
        <v>8</v>
      </c>
      <c r="E264" t="s">
        <v>75</v>
      </c>
      <c r="F264" s="3">
        <v>43296</v>
      </c>
      <c r="G264" s="5">
        <f>(F264-C264)/365</f>
        <v>38.12054794520548</v>
      </c>
      <c r="H264" t="s">
        <v>82</v>
      </c>
      <c r="I264" t="s">
        <v>65</v>
      </c>
      <c r="J264">
        <v>4</v>
      </c>
      <c r="K264">
        <v>27</v>
      </c>
      <c r="L264">
        <v>92</v>
      </c>
    </row>
    <row r="265" spans="1:12" x14ac:dyDescent="0.45">
      <c r="A265" t="s">
        <v>16</v>
      </c>
      <c r="B265" t="s">
        <v>42</v>
      </c>
      <c r="C265" s="3">
        <v>29401</v>
      </c>
      <c r="D265" t="s">
        <v>9</v>
      </c>
      <c r="E265" t="s">
        <v>71</v>
      </c>
      <c r="F265" s="3">
        <v>43156</v>
      </c>
      <c r="G265" s="5">
        <f>(F265-C265)/365</f>
        <v>37.684931506849317</v>
      </c>
      <c r="H265" t="s">
        <v>82</v>
      </c>
      <c r="I265" t="s">
        <v>65</v>
      </c>
      <c r="J265">
        <v>1</v>
      </c>
      <c r="K265">
        <v>20</v>
      </c>
      <c r="L265">
        <v>50</v>
      </c>
    </row>
    <row r="266" spans="1:12" x14ac:dyDescent="0.45">
      <c r="A266" t="s">
        <v>16</v>
      </c>
      <c r="B266" t="s">
        <v>43</v>
      </c>
      <c r="C266" s="3">
        <v>35111</v>
      </c>
      <c r="D266" t="s">
        <v>8</v>
      </c>
      <c r="E266" t="s">
        <v>88</v>
      </c>
      <c r="F266" s="3">
        <v>43162</v>
      </c>
      <c r="G266" s="5">
        <f>(F266-C266)/365</f>
        <v>22.057534246575344</v>
      </c>
      <c r="H266" t="s">
        <v>82</v>
      </c>
      <c r="I266" t="s">
        <v>65</v>
      </c>
      <c r="J266">
        <v>1</v>
      </c>
      <c r="K266">
        <v>19</v>
      </c>
      <c r="L266">
        <v>45</v>
      </c>
    </row>
    <row r="267" spans="1:12" x14ac:dyDescent="0.45">
      <c r="A267" t="s">
        <v>16</v>
      </c>
      <c r="B267" t="s">
        <v>44</v>
      </c>
      <c r="C267" s="3">
        <v>27311</v>
      </c>
      <c r="D267" t="s">
        <v>9</v>
      </c>
      <c r="E267" t="s">
        <v>70</v>
      </c>
      <c r="F267" s="3">
        <v>43190</v>
      </c>
      <c r="G267" s="5">
        <f>(F267-C267)/365</f>
        <v>43.504109589041093</v>
      </c>
      <c r="H267" t="s">
        <v>82</v>
      </c>
      <c r="I267" t="s">
        <v>65</v>
      </c>
      <c r="J267">
        <v>2</v>
      </c>
      <c r="K267">
        <v>25</v>
      </c>
      <c r="L267">
        <v>87</v>
      </c>
    </row>
    <row r="268" spans="1:12" x14ac:dyDescent="0.45">
      <c r="A268" t="s">
        <v>16</v>
      </c>
      <c r="B268" t="s">
        <v>45</v>
      </c>
      <c r="C268" s="3">
        <v>28647</v>
      </c>
      <c r="D268" t="s">
        <v>8</v>
      </c>
      <c r="E268" t="s">
        <v>72</v>
      </c>
      <c r="F268" s="3">
        <v>43247</v>
      </c>
      <c r="G268" s="5">
        <f>(F268-C268)/365</f>
        <v>40</v>
      </c>
      <c r="H268" t="s">
        <v>82</v>
      </c>
      <c r="I268" t="s">
        <v>65</v>
      </c>
      <c r="J268">
        <v>4</v>
      </c>
      <c r="K268">
        <v>29</v>
      </c>
      <c r="L268">
        <v>108</v>
      </c>
    </row>
    <row r="269" spans="1:12" x14ac:dyDescent="0.45">
      <c r="A269" t="s">
        <v>16</v>
      </c>
      <c r="B269" t="s">
        <v>46</v>
      </c>
      <c r="C269" s="3">
        <v>28290</v>
      </c>
      <c r="D269" t="s">
        <v>8</v>
      </c>
      <c r="E269" t="s">
        <v>89</v>
      </c>
      <c r="F269" s="3">
        <v>43169</v>
      </c>
      <c r="G269" s="5">
        <f>(F269-C269)/365</f>
        <v>40.764383561643832</v>
      </c>
      <c r="H269" t="s">
        <v>82</v>
      </c>
      <c r="I269" t="s">
        <v>65</v>
      </c>
      <c r="J269">
        <v>2</v>
      </c>
      <c r="K269">
        <v>26</v>
      </c>
      <c r="L269">
        <v>92</v>
      </c>
    </row>
    <row r="270" spans="1:12" x14ac:dyDescent="0.45">
      <c r="A270" t="s">
        <v>16</v>
      </c>
      <c r="B270" t="s">
        <v>47</v>
      </c>
      <c r="C270" s="3">
        <v>28971</v>
      </c>
      <c r="D270" t="s">
        <v>9</v>
      </c>
      <c r="E270" t="s">
        <v>90</v>
      </c>
      <c r="F270" s="3">
        <v>43205</v>
      </c>
      <c r="G270" s="5">
        <f>(F270-C270)/365</f>
        <v>38.9972602739726</v>
      </c>
      <c r="H270" t="s">
        <v>82</v>
      </c>
      <c r="I270" t="s">
        <v>65</v>
      </c>
      <c r="J270">
        <v>3</v>
      </c>
      <c r="K270">
        <v>27</v>
      </c>
      <c r="L270">
        <v>92</v>
      </c>
    </row>
    <row r="271" spans="1:12" x14ac:dyDescent="0.45">
      <c r="A271" t="s">
        <v>16</v>
      </c>
      <c r="B271" t="s">
        <v>48</v>
      </c>
      <c r="C271" s="3">
        <v>31614</v>
      </c>
      <c r="D271" t="s">
        <v>8</v>
      </c>
      <c r="E271" t="s">
        <v>67</v>
      </c>
      <c r="F271" s="3">
        <v>43367</v>
      </c>
      <c r="G271" s="5">
        <f>(F271-C271)/365</f>
        <v>32.200000000000003</v>
      </c>
      <c r="H271" t="s">
        <v>82</v>
      </c>
      <c r="I271" t="s">
        <v>65</v>
      </c>
      <c r="J271">
        <v>2</v>
      </c>
      <c r="K271">
        <v>29</v>
      </c>
      <c r="L271">
        <v>103</v>
      </c>
    </row>
    <row r="272" spans="1:12" x14ac:dyDescent="0.45">
      <c r="A272" t="s">
        <v>16</v>
      </c>
      <c r="B272" t="s">
        <v>49</v>
      </c>
      <c r="C272" s="3">
        <v>27210</v>
      </c>
      <c r="D272" t="s">
        <v>9</v>
      </c>
      <c r="E272" t="s">
        <v>73</v>
      </c>
      <c r="F272" s="3">
        <v>43184</v>
      </c>
      <c r="G272" s="5">
        <f>(F272-C272)/365</f>
        <v>43.764383561643832</v>
      </c>
      <c r="H272" t="s">
        <v>82</v>
      </c>
      <c r="I272" t="s">
        <v>65</v>
      </c>
      <c r="J272">
        <v>1</v>
      </c>
      <c r="K272">
        <v>23</v>
      </c>
      <c r="L272">
        <v>77</v>
      </c>
    </row>
    <row r="273" spans="1:12" x14ac:dyDescent="0.45">
      <c r="A273" t="s">
        <v>16</v>
      </c>
      <c r="B273" t="s">
        <v>50</v>
      </c>
      <c r="C273" s="3">
        <v>30673</v>
      </c>
      <c r="D273" t="s">
        <v>8</v>
      </c>
      <c r="E273" t="s">
        <v>91</v>
      </c>
      <c r="F273" s="3">
        <v>43293</v>
      </c>
      <c r="G273" s="5">
        <f>(F273-C273)/365</f>
        <v>34.575342465753423</v>
      </c>
      <c r="H273" t="s">
        <v>82</v>
      </c>
      <c r="I273" t="s">
        <v>65</v>
      </c>
      <c r="J273">
        <v>3</v>
      </c>
      <c r="K273">
        <v>27</v>
      </c>
      <c r="L273">
        <v>92</v>
      </c>
    </row>
    <row r="274" spans="1:12" x14ac:dyDescent="0.45">
      <c r="A274" t="s">
        <v>16</v>
      </c>
      <c r="B274" t="s">
        <v>51</v>
      </c>
      <c r="C274" s="3">
        <v>26661</v>
      </c>
      <c r="D274" t="s">
        <v>8</v>
      </c>
      <c r="E274" t="s">
        <v>78</v>
      </c>
      <c r="F274" s="3">
        <v>43185</v>
      </c>
      <c r="G274" s="5">
        <f>(F274-C274)/365</f>
        <v>45.271232876712325</v>
      </c>
      <c r="H274" t="s">
        <v>82</v>
      </c>
      <c r="I274" t="s">
        <v>65</v>
      </c>
      <c r="J274">
        <v>1</v>
      </c>
      <c r="K274">
        <v>25</v>
      </c>
      <c r="L274">
        <v>87</v>
      </c>
    </row>
    <row r="275" spans="1:12" x14ac:dyDescent="0.45">
      <c r="A275" t="s">
        <v>16</v>
      </c>
      <c r="B275" t="s">
        <v>52</v>
      </c>
      <c r="C275" s="3">
        <v>31471</v>
      </c>
      <c r="D275" t="s">
        <v>8</v>
      </c>
      <c r="E275" t="s">
        <v>69</v>
      </c>
      <c r="F275" s="3">
        <v>43308</v>
      </c>
      <c r="G275" s="5">
        <f>(F275-C275)/365</f>
        <v>32.43013698630137</v>
      </c>
      <c r="H275" t="s">
        <v>82</v>
      </c>
      <c r="I275" t="s">
        <v>65</v>
      </c>
      <c r="J275">
        <v>2</v>
      </c>
      <c r="K275">
        <v>22</v>
      </c>
      <c r="L275">
        <v>66</v>
      </c>
    </row>
    <row r="276" spans="1:12" x14ac:dyDescent="0.45">
      <c r="A276" t="s">
        <v>16</v>
      </c>
      <c r="B276" t="s">
        <v>53</v>
      </c>
      <c r="C276" s="3">
        <v>28456</v>
      </c>
      <c r="D276" t="s">
        <v>8</v>
      </c>
      <c r="E276" t="s">
        <v>80</v>
      </c>
      <c r="F276" s="3">
        <v>43289</v>
      </c>
      <c r="G276" s="5">
        <f>(F276-C276)/365</f>
        <v>40.638356164383559</v>
      </c>
      <c r="H276" t="s">
        <v>82</v>
      </c>
      <c r="I276" t="s">
        <v>65</v>
      </c>
      <c r="J276">
        <v>2</v>
      </c>
      <c r="K276">
        <v>28</v>
      </c>
      <c r="L276">
        <v>103</v>
      </c>
    </row>
    <row r="277" spans="1:12" x14ac:dyDescent="0.45">
      <c r="A277" t="s">
        <v>16</v>
      </c>
      <c r="B277" t="s">
        <v>54</v>
      </c>
      <c r="C277" s="4">
        <v>26840</v>
      </c>
      <c r="D277" t="s">
        <v>8</v>
      </c>
      <c r="E277" t="s">
        <v>81</v>
      </c>
      <c r="F277" s="3">
        <v>43358</v>
      </c>
      <c r="G277" s="5">
        <f>(F277-C277)/365</f>
        <v>45.254794520547946</v>
      </c>
      <c r="H277" t="s">
        <v>82</v>
      </c>
      <c r="I277" t="s">
        <v>65</v>
      </c>
      <c r="J277">
        <v>4</v>
      </c>
      <c r="K277">
        <v>27</v>
      </c>
      <c r="L277">
        <v>97</v>
      </c>
    </row>
    <row r="278" spans="1:12" x14ac:dyDescent="0.45">
      <c r="A278" t="s">
        <v>16</v>
      </c>
      <c r="B278" t="s">
        <v>55</v>
      </c>
      <c r="C278" s="3">
        <v>29098</v>
      </c>
      <c r="D278" t="s">
        <v>9</v>
      </c>
      <c r="E278" t="s">
        <v>63</v>
      </c>
      <c r="F278" s="3">
        <v>43377</v>
      </c>
      <c r="G278" s="5">
        <f>(F278-C278)/365</f>
        <v>39.12054794520548</v>
      </c>
      <c r="H278" t="s">
        <v>82</v>
      </c>
      <c r="I278" t="s">
        <v>65</v>
      </c>
      <c r="J278">
        <v>4</v>
      </c>
      <c r="K278">
        <v>24</v>
      </c>
      <c r="L278">
        <v>77</v>
      </c>
    </row>
    <row r="279" spans="1:12" x14ac:dyDescent="0.45">
      <c r="A279" t="s">
        <v>16</v>
      </c>
      <c r="B279" t="s">
        <v>56</v>
      </c>
      <c r="C279" s="3">
        <v>29649</v>
      </c>
      <c r="D279" t="s">
        <v>9</v>
      </c>
      <c r="E279" t="s">
        <v>68</v>
      </c>
      <c r="F279" s="3">
        <v>43376</v>
      </c>
      <c r="G279" s="5">
        <f>(F279-C279)/365</f>
        <v>37.608219178082194</v>
      </c>
      <c r="H279" t="s">
        <v>82</v>
      </c>
      <c r="I279" t="s">
        <v>65</v>
      </c>
      <c r="J279">
        <v>4</v>
      </c>
      <c r="K279">
        <v>27</v>
      </c>
      <c r="L279">
        <v>92</v>
      </c>
    </row>
    <row r="280" spans="1:12" x14ac:dyDescent="0.45">
      <c r="A280" t="s">
        <v>16</v>
      </c>
      <c r="B280" t="s">
        <v>38</v>
      </c>
      <c r="C280" s="3">
        <v>32607</v>
      </c>
      <c r="D280" t="s">
        <v>8</v>
      </c>
      <c r="E280" t="s">
        <v>74</v>
      </c>
      <c r="F280" s="3">
        <v>43152</v>
      </c>
      <c r="G280" s="5">
        <f>(F280-C280)/365</f>
        <v>28.890410958904109</v>
      </c>
      <c r="H280" t="s">
        <v>17</v>
      </c>
      <c r="I280" t="s">
        <v>65</v>
      </c>
      <c r="J280">
        <v>3</v>
      </c>
      <c r="K280">
        <v>28</v>
      </c>
      <c r="L280">
        <v>98</v>
      </c>
    </row>
    <row r="281" spans="1:12" x14ac:dyDescent="0.45">
      <c r="A281" t="s">
        <v>16</v>
      </c>
      <c r="B281" t="s">
        <v>39</v>
      </c>
      <c r="C281" s="3">
        <v>34115</v>
      </c>
      <c r="D281" t="s">
        <v>8</v>
      </c>
      <c r="E281" t="s">
        <v>66</v>
      </c>
      <c r="F281" s="3">
        <v>43160</v>
      </c>
      <c r="G281" s="5">
        <f>(F281-C281)/365</f>
        <v>24.780821917808218</v>
      </c>
      <c r="H281" t="s">
        <v>17</v>
      </c>
      <c r="I281" t="s">
        <v>65</v>
      </c>
      <c r="J281">
        <v>4</v>
      </c>
      <c r="K281">
        <v>21</v>
      </c>
      <c r="L281">
        <v>57</v>
      </c>
    </row>
    <row r="282" spans="1:12" x14ac:dyDescent="0.45">
      <c r="A282" t="s">
        <v>16</v>
      </c>
      <c r="B282" t="s">
        <v>40</v>
      </c>
      <c r="C282" s="3">
        <v>28572</v>
      </c>
      <c r="D282" t="s">
        <v>9</v>
      </c>
      <c r="E282" t="s">
        <v>76</v>
      </c>
      <c r="F282" s="3">
        <v>43431</v>
      </c>
      <c r="G282" s="5">
        <f>(F282-C282)/365</f>
        <v>40.709589041095889</v>
      </c>
      <c r="H282" t="s">
        <v>17</v>
      </c>
      <c r="I282" t="s">
        <v>65</v>
      </c>
      <c r="J282">
        <v>1</v>
      </c>
      <c r="K282">
        <v>26</v>
      </c>
      <c r="L282">
        <v>77</v>
      </c>
    </row>
    <row r="283" spans="1:12" x14ac:dyDescent="0.45">
      <c r="A283" t="s">
        <v>16</v>
      </c>
      <c r="B283" t="s">
        <v>41</v>
      </c>
      <c r="C283" s="3">
        <v>29382</v>
      </c>
      <c r="D283" t="s">
        <v>8</v>
      </c>
      <c r="E283" t="s">
        <v>75</v>
      </c>
      <c r="F283" s="3">
        <v>43296</v>
      </c>
      <c r="G283" s="5">
        <f>(F283-C283)/365</f>
        <v>38.12054794520548</v>
      </c>
      <c r="H283" t="s">
        <v>17</v>
      </c>
      <c r="I283" t="s">
        <v>65</v>
      </c>
      <c r="J283">
        <v>2</v>
      </c>
      <c r="K283">
        <v>24</v>
      </c>
      <c r="L283">
        <v>77</v>
      </c>
    </row>
    <row r="284" spans="1:12" x14ac:dyDescent="0.45">
      <c r="A284" t="s">
        <v>16</v>
      </c>
      <c r="B284" t="s">
        <v>42</v>
      </c>
      <c r="C284" s="3">
        <v>29401</v>
      </c>
      <c r="D284" t="s">
        <v>9</v>
      </c>
      <c r="E284" t="s">
        <v>71</v>
      </c>
      <c r="F284" s="3">
        <v>43156</v>
      </c>
      <c r="G284" s="5">
        <f>(F284-C284)/365</f>
        <v>37.684931506849317</v>
      </c>
      <c r="H284" t="s">
        <v>17</v>
      </c>
      <c r="I284" t="s">
        <v>65</v>
      </c>
      <c r="J284">
        <v>3</v>
      </c>
      <c r="K284">
        <v>24</v>
      </c>
      <c r="L284">
        <v>77</v>
      </c>
    </row>
    <row r="285" spans="1:12" x14ac:dyDescent="0.45">
      <c r="A285" t="s">
        <v>16</v>
      </c>
      <c r="B285" t="s">
        <v>43</v>
      </c>
      <c r="C285" s="3">
        <v>35111</v>
      </c>
      <c r="D285" t="s">
        <v>8</v>
      </c>
      <c r="E285" t="s">
        <v>88</v>
      </c>
      <c r="F285" s="3">
        <v>43162</v>
      </c>
      <c r="G285" s="5">
        <f>(F285-C285)/365</f>
        <v>22.057534246575344</v>
      </c>
      <c r="H285" t="s">
        <v>17</v>
      </c>
      <c r="I285" t="s">
        <v>65</v>
      </c>
      <c r="J285">
        <v>4</v>
      </c>
      <c r="K285">
        <v>21</v>
      </c>
      <c r="L285">
        <v>57</v>
      </c>
    </row>
    <row r="286" spans="1:12" x14ac:dyDescent="0.45">
      <c r="A286" t="s">
        <v>16</v>
      </c>
      <c r="B286" t="s">
        <v>44</v>
      </c>
      <c r="C286" s="3">
        <v>27311</v>
      </c>
      <c r="D286" t="s">
        <v>9</v>
      </c>
      <c r="E286" t="s">
        <v>70</v>
      </c>
      <c r="F286" s="3">
        <v>43190</v>
      </c>
      <c r="G286" s="5">
        <f>(F286-C286)/365</f>
        <v>43.504109589041093</v>
      </c>
      <c r="H286" t="s">
        <v>17</v>
      </c>
      <c r="I286" t="s">
        <v>65</v>
      </c>
      <c r="J286">
        <v>1</v>
      </c>
      <c r="K286">
        <v>20</v>
      </c>
      <c r="L286">
        <v>58</v>
      </c>
    </row>
    <row r="287" spans="1:12" x14ac:dyDescent="0.45">
      <c r="A287" t="s">
        <v>16</v>
      </c>
      <c r="B287" t="s">
        <v>45</v>
      </c>
      <c r="C287" s="3">
        <v>28647</v>
      </c>
      <c r="D287" t="s">
        <v>8</v>
      </c>
      <c r="E287" t="s">
        <v>72</v>
      </c>
      <c r="F287" s="3">
        <v>43247</v>
      </c>
      <c r="G287" s="5">
        <f>(F287-C287)/365</f>
        <v>40</v>
      </c>
      <c r="H287" t="s">
        <v>17</v>
      </c>
      <c r="I287" t="s">
        <v>65</v>
      </c>
      <c r="J287">
        <v>4</v>
      </c>
      <c r="K287">
        <v>30</v>
      </c>
      <c r="L287">
        <v>107</v>
      </c>
    </row>
    <row r="288" spans="1:12" x14ac:dyDescent="0.45">
      <c r="A288" t="s">
        <v>16</v>
      </c>
      <c r="B288" t="s">
        <v>46</v>
      </c>
      <c r="C288" s="3">
        <v>28290</v>
      </c>
      <c r="D288" t="s">
        <v>8</v>
      </c>
      <c r="E288" t="s">
        <v>89</v>
      </c>
      <c r="F288" s="3">
        <v>43169</v>
      </c>
      <c r="G288" s="5">
        <f>(F288-C288)/365</f>
        <v>40.764383561643832</v>
      </c>
      <c r="H288" t="s">
        <v>17</v>
      </c>
      <c r="I288" t="s">
        <v>65</v>
      </c>
      <c r="J288">
        <v>4</v>
      </c>
      <c r="K288">
        <v>28</v>
      </c>
      <c r="L288">
        <v>103</v>
      </c>
    </row>
    <row r="289" spans="1:12" x14ac:dyDescent="0.45">
      <c r="A289" t="s">
        <v>16</v>
      </c>
      <c r="B289" t="s">
        <v>47</v>
      </c>
      <c r="C289" s="3">
        <v>28971</v>
      </c>
      <c r="D289" t="s">
        <v>9</v>
      </c>
      <c r="E289" t="s">
        <v>90</v>
      </c>
      <c r="F289" s="3">
        <v>43205</v>
      </c>
      <c r="G289" s="5">
        <f>(F289-C289)/365</f>
        <v>38.9972602739726</v>
      </c>
      <c r="H289" t="s">
        <v>17</v>
      </c>
      <c r="I289" t="s">
        <v>65</v>
      </c>
      <c r="J289">
        <v>1</v>
      </c>
      <c r="K289">
        <v>22</v>
      </c>
      <c r="L289">
        <v>66</v>
      </c>
    </row>
    <row r="290" spans="1:12" x14ac:dyDescent="0.45">
      <c r="A290" t="s">
        <v>16</v>
      </c>
      <c r="B290" t="s">
        <v>48</v>
      </c>
      <c r="C290" s="3">
        <v>31614</v>
      </c>
      <c r="D290" t="s">
        <v>8</v>
      </c>
      <c r="E290" t="s">
        <v>67</v>
      </c>
      <c r="F290" s="3">
        <v>43367</v>
      </c>
      <c r="G290" s="5">
        <f>(F290-C290)/365</f>
        <v>32.200000000000003</v>
      </c>
      <c r="H290" t="s">
        <v>17</v>
      </c>
      <c r="I290" t="s">
        <v>65</v>
      </c>
      <c r="J290">
        <v>4</v>
      </c>
      <c r="K290">
        <v>29</v>
      </c>
      <c r="L290">
        <v>103</v>
      </c>
    </row>
    <row r="291" spans="1:12" x14ac:dyDescent="0.45">
      <c r="A291" t="s">
        <v>16</v>
      </c>
      <c r="B291" t="s">
        <v>49</v>
      </c>
      <c r="C291" s="3">
        <v>27210</v>
      </c>
      <c r="D291" t="s">
        <v>9</v>
      </c>
      <c r="E291" t="s">
        <v>73</v>
      </c>
      <c r="F291" s="3">
        <v>43184</v>
      </c>
      <c r="G291" s="5">
        <f>(F291-C291)/365</f>
        <v>43.764383561643832</v>
      </c>
      <c r="H291" t="s">
        <v>17</v>
      </c>
      <c r="I291" t="s">
        <v>65</v>
      </c>
      <c r="J291">
        <v>2</v>
      </c>
      <c r="K291">
        <v>24</v>
      </c>
      <c r="L291">
        <v>84</v>
      </c>
    </row>
    <row r="292" spans="1:12" x14ac:dyDescent="0.45">
      <c r="A292" t="s">
        <v>16</v>
      </c>
      <c r="B292" t="s">
        <v>50</v>
      </c>
      <c r="C292" s="3">
        <v>30673</v>
      </c>
      <c r="D292" t="s">
        <v>8</v>
      </c>
      <c r="E292" t="s">
        <v>91</v>
      </c>
      <c r="F292" s="3">
        <v>43293</v>
      </c>
      <c r="G292" s="5">
        <f>(F292-C292)/365</f>
        <v>34.575342465753423</v>
      </c>
      <c r="H292" t="s">
        <v>17</v>
      </c>
      <c r="I292" t="s">
        <v>65</v>
      </c>
      <c r="J292">
        <v>2</v>
      </c>
      <c r="K292">
        <v>29</v>
      </c>
      <c r="L292">
        <v>103</v>
      </c>
    </row>
    <row r="293" spans="1:12" x14ac:dyDescent="0.45">
      <c r="A293" t="s">
        <v>16</v>
      </c>
      <c r="B293" t="s">
        <v>51</v>
      </c>
      <c r="C293" s="3">
        <v>26661</v>
      </c>
      <c r="D293" t="s">
        <v>8</v>
      </c>
      <c r="E293" t="s">
        <v>78</v>
      </c>
      <c r="F293" s="3">
        <v>43185</v>
      </c>
      <c r="G293" s="5">
        <f>(F293-C293)/365</f>
        <v>45.271232876712325</v>
      </c>
      <c r="H293" t="s">
        <v>17</v>
      </c>
      <c r="I293" t="s">
        <v>65</v>
      </c>
      <c r="J293">
        <v>4</v>
      </c>
      <c r="K293">
        <v>24</v>
      </c>
      <c r="L293">
        <v>84</v>
      </c>
    </row>
    <row r="294" spans="1:12" x14ac:dyDescent="0.45">
      <c r="A294" t="s">
        <v>16</v>
      </c>
      <c r="B294" t="s">
        <v>52</v>
      </c>
      <c r="C294" s="3">
        <v>31471</v>
      </c>
      <c r="D294" t="s">
        <v>8</v>
      </c>
      <c r="E294" t="s">
        <v>69</v>
      </c>
      <c r="F294" s="3">
        <v>43308</v>
      </c>
      <c r="G294" s="5">
        <f>(F294-C294)/365</f>
        <v>32.43013698630137</v>
      </c>
      <c r="H294" t="s">
        <v>17</v>
      </c>
      <c r="I294" t="s">
        <v>65</v>
      </c>
      <c r="J294">
        <v>1</v>
      </c>
      <c r="K294">
        <v>24</v>
      </c>
      <c r="L294">
        <v>77</v>
      </c>
    </row>
    <row r="295" spans="1:12" x14ac:dyDescent="0.45">
      <c r="A295" t="s">
        <v>16</v>
      </c>
      <c r="B295" t="s">
        <v>53</v>
      </c>
      <c r="C295" s="3">
        <v>28456</v>
      </c>
      <c r="D295" t="s">
        <v>8</v>
      </c>
      <c r="E295" t="s">
        <v>80</v>
      </c>
      <c r="F295" s="3">
        <v>43289</v>
      </c>
      <c r="G295" s="5">
        <f>(F295-C295)/365</f>
        <v>40.638356164383559</v>
      </c>
      <c r="H295" t="s">
        <v>17</v>
      </c>
      <c r="I295" t="s">
        <v>65</v>
      </c>
      <c r="J295">
        <v>1</v>
      </c>
      <c r="K295">
        <v>25</v>
      </c>
      <c r="L295">
        <v>87</v>
      </c>
    </row>
    <row r="296" spans="1:12" x14ac:dyDescent="0.45">
      <c r="A296" t="s">
        <v>16</v>
      </c>
      <c r="B296" t="s">
        <v>54</v>
      </c>
      <c r="C296" s="4">
        <v>26840</v>
      </c>
      <c r="D296" t="s">
        <v>8</v>
      </c>
      <c r="E296" t="s">
        <v>81</v>
      </c>
      <c r="F296" s="3">
        <v>43358</v>
      </c>
      <c r="G296" s="5">
        <f>(F296-C296)/365</f>
        <v>45.254794520547946</v>
      </c>
      <c r="H296" t="s">
        <v>17</v>
      </c>
      <c r="I296" t="s">
        <v>65</v>
      </c>
      <c r="J296">
        <v>3</v>
      </c>
      <c r="K296">
        <v>21</v>
      </c>
      <c r="L296">
        <v>65</v>
      </c>
    </row>
    <row r="297" spans="1:12" x14ac:dyDescent="0.45">
      <c r="A297" t="s">
        <v>16</v>
      </c>
      <c r="B297" t="s">
        <v>55</v>
      </c>
      <c r="C297" s="3">
        <v>29098</v>
      </c>
      <c r="D297" t="s">
        <v>9</v>
      </c>
      <c r="E297" t="s">
        <v>63</v>
      </c>
      <c r="F297" s="3">
        <v>43377</v>
      </c>
      <c r="G297" s="5">
        <f>(F297-C297)/365</f>
        <v>39.12054794520548</v>
      </c>
      <c r="H297" t="s">
        <v>17</v>
      </c>
      <c r="I297" t="s">
        <v>65</v>
      </c>
      <c r="J297">
        <v>2</v>
      </c>
      <c r="K297">
        <v>23</v>
      </c>
      <c r="L297">
        <v>72</v>
      </c>
    </row>
    <row r="298" spans="1:12" x14ac:dyDescent="0.45">
      <c r="A298" t="s">
        <v>16</v>
      </c>
      <c r="B298" t="s">
        <v>56</v>
      </c>
      <c r="C298" s="3">
        <v>29649</v>
      </c>
      <c r="D298" t="s">
        <v>9</v>
      </c>
      <c r="E298" t="s">
        <v>68</v>
      </c>
      <c r="F298" s="3">
        <v>43376</v>
      </c>
      <c r="G298" s="5">
        <f>(F298-C298)/365</f>
        <v>37.608219178082194</v>
      </c>
      <c r="H298" t="s">
        <v>17</v>
      </c>
      <c r="I298" t="s">
        <v>65</v>
      </c>
      <c r="J298">
        <v>1</v>
      </c>
      <c r="K298">
        <v>19</v>
      </c>
      <c r="L298">
        <v>45</v>
      </c>
    </row>
    <row r="299" spans="1:12" x14ac:dyDescent="0.45">
      <c r="A299" t="s">
        <v>16</v>
      </c>
      <c r="B299" t="s">
        <v>38</v>
      </c>
      <c r="C299" s="3">
        <v>32607</v>
      </c>
      <c r="D299" t="s">
        <v>8</v>
      </c>
      <c r="E299" t="s">
        <v>74</v>
      </c>
      <c r="F299" s="3">
        <v>43181</v>
      </c>
      <c r="G299" s="5">
        <f>(F299-C299)/365</f>
        <v>28.969863013698632</v>
      </c>
      <c r="H299" t="s">
        <v>83</v>
      </c>
      <c r="I299" t="s">
        <v>65</v>
      </c>
      <c r="J299">
        <v>2</v>
      </c>
      <c r="K299">
        <v>28</v>
      </c>
      <c r="L299">
        <v>98</v>
      </c>
    </row>
    <row r="300" spans="1:12" x14ac:dyDescent="0.45">
      <c r="A300" t="s">
        <v>16</v>
      </c>
      <c r="B300" t="s">
        <v>39</v>
      </c>
      <c r="C300" s="4">
        <v>34115</v>
      </c>
      <c r="D300" t="s">
        <v>8</v>
      </c>
      <c r="E300" t="s">
        <v>66</v>
      </c>
      <c r="F300" s="3">
        <v>43167</v>
      </c>
      <c r="G300" s="5">
        <f>(F300-C300)/365</f>
        <v>24.8</v>
      </c>
      <c r="H300" t="s">
        <v>83</v>
      </c>
      <c r="I300" t="s">
        <v>65</v>
      </c>
      <c r="J300">
        <v>3</v>
      </c>
      <c r="K300">
        <v>23</v>
      </c>
      <c r="L300">
        <v>72</v>
      </c>
    </row>
    <row r="301" spans="1:12" x14ac:dyDescent="0.45">
      <c r="A301" t="s">
        <v>16</v>
      </c>
      <c r="B301" t="s">
        <v>40</v>
      </c>
      <c r="C301" s="3">
        <v>28572</v>
      </c>
      <c r="D301" t="s">
        <v>9</v>
      </c>
      <c r="E301" t="s">
        <v>76</v>
      </c>
      <c r="F301" s="3">
        <v>43169</v>
      </c>
      <c r="G301" s="5">
        <f>(F301-C301)/365</f>
        <v>39.991780821917807</v>
      </c>
      <c r="H301" t="s">
        <v>83</v>
      </c>
      <c r="I301" t="s">
        <v>65</v>
      </c>
      <c r="J301">
        <v>2</v>
      </c>
      <c r="K301">
        <v>25</v>
      </c>
      <c r="L301">
        <v>83</v>
      </c>
    </row>
    <row r="302" spans="1:12" x14ac:dyDescent="0.45">
      <c r="A302" t="s">
        <v>16</v>
      </c>
      <c r="B302" t="s">
        <v>41</v>
      </c>
      <c r="C302" s="3">
        <v>29382</v>
      </c>
      <c r="D302" t="s">
        <v>8</v>
      </c>
      <c r="E302" t="s">
        <v>75</v>
      </c>
      <c r="F302" s="3">
        <v>43201</v>
      </c>
      <c r="G302" s="5">
        <f>(F302-C302)/365</f>
        <v>37.860273972602741</v>
      </c>
      <c r="H302" t="s">
        <v>83</v>
      </c>
      <c r="I302" t="s">
        <v>65</v>
      </c>
      <c r="J302">
        <v>3</v>
      </c>
      <c r="K302">
        <v>28</v>
      </c>
      <c r="L302">
        <v>98</v>
      </c>
    </row>
    <row r="303" spans="1:12" x14ac:dyDescent="0.45">
      <c r="A303" t="s">
        <v>16</v>
      </c>
      <c r="B303" t="s">
        <v>42</v>
      </c>
      <c r="C303" s="3">
        <v>29401</v>
      </c>
      <c r="D303" t="s">
        <v>9</v>
      </c>
      <c r="E303" t="s">
        <v>71</v>
      </c>
      <c r="F303" s="3">
        <v>43296</v>
      </c>
      <c r="G303" s="5">
        <f>(F303-C303)/365</f>
        <v>38.06849315068493</v>
      </c>
      <c r="H303" t="s">
        <v>83</v>
      </c>
      <c r="I303" t="s">
        <v>65</v>
      </c>
      <c r="J303">
        <v>4</v>
      </c>
      <c r="K303">
        <v>25</v>
      </c>
      <c r="L303">
        <v>83</v>
      </c>
    </row>
    <row r="304" spans="1:12" x14ac:dyDescent="0.45">
      <c r="A304" t="s">
        <v>16</v>
      </c>
      <c r="B304" t="s">
        <v>43</v>
      </c>
      <c r="C304" s="3">
        <v>35111</v>
      </c>
      <c r="D304" t="s">
        <v>8</v>
      </c>
      <c r="E304" t="s">
        <v>88</v>
      </c>
      <c r="F304" s="3">
        <v>43169</v>
      </c>
      <c r="G304" s="5">
        <f>(F304-C304)/365</f>
        <v>22.076712328767123</v>
      </c>
      <c r="H304" t="s">
        <v>83</v>
      </c>
      <c r="I304" t="s">
        <v>65</v>
      </c>
      <c r="J304">
        <v>2</v>
      </c>
      <c r="K304">
        <v>22</v>
      </c>
      <c r="L304">
        <v>66</v>
      </c>
    </row>
    <row r="305" spans="1:12" x14ac:dyDescent="0.45">
      <c r="A305" t="s">
        <v>16</v>
      </c>
      <c r="B305" t="s">
        <v>44</v>
      </c>
      <c r="C305" s="3">
        <v>27311</v>
      </c>
      <c r="D305" t="s">
        <v>9</v>
      </c>
      <c r="E305" t="s">
        <v>70</v>
      </c>
      <c r="F305" s="3">
        <v>43247</v>
      </c>
      <c r="G305" s="5">
        <f>(F305-C305)/365</f>
        <v>43.660273972602738</v>
      </c>
      <c r="H305" t="s">
        <v>83</v>
      </c>
      <c r="I305" t="s">
        <v>65</v>
      </c>
      <c r="J305">
        <v>4</v>
      </c>
      <c r="K305">
        <v>25</v>
      </c>
      <c r="L305">
        <v>87</v>
      </c>
    </row>
    <row r="306" spans="1:12" x14ac:dyDescent="0.45">
      <c r="A306" t="s">
        <v>16</v>
      </c>
      <c r="B306" t="s">
        <v>45</v>
      </c>
      <c r="C306" s="3">
        <v>28647</v>
      </c>
      <c r="D306" t="s">
        <v>8</v>
      </c>
      <c r="E306" t="s">
        <v>72</v>
      </c>
      <c r="F306" s="3">
        <v>43162</v>
      </c>
      <c r="G306" s="5">
        <f>(F306-C306)/365</f>
        <v>39.767123287671232</v>
      </c>
      <c r="H306" t="s">
        <v>83</v>
      </c>
      <c r="I306" t="s">
        <v>65</v>
      </c>
      <c r="J306">
        <v>1</v>
      </c>
      <c r="K306">
        <v>27</v>
      </c>
      <c r="L306">
        <v>92</v>
      </c>
    </row>
    <row r="307" spans="1:12" x14ac:dyDescent="0.45">
      <c r="A307" t="s">
        <v>16</v>
      </c>
      <c r="B307" t="s">
        <v>46</v>
      </c>
      <c r="C307" s="3">
        <v>28290</v>
      </c>
      <c r="D307" t="s">
        <v>8</v>
      </c>
      <c r="E307" t="s">
        <v>89</v>
      </c>
      <c r="F307" s="3">
        <v>43163</v>
      </c>
      <c r="G307" s="5">
        <f>(F307-C307)/365</f>
        <v>40.747945205479454</v>
      </c>
      <c r="H307" t="s">
        <v>83</v>
      </c>
      <c r="I307" t="s">
        <v>65</v>
      </c>
      <c r="J307">
        <v>1</v>
      </c>
      <c r="K307">
        <v>25</v>
      </c>
      <c r="L307">
        <v>87</v>
      </c>
    </row>
    <row r="308" spans="1:12" x14ac:dyDescent="0.45">
      <c r="A308" t="s">
        <v>16</v>
      </c>
      <c r="B308" t="s">
        <v>47</v>
      </c>
      <c r="C308" s="3">
        <v>28971</v>
      </c>
      <c r="D308" t="s">
        <v>9</v>
      </c>
      <c r="E308" t="s">
        <v>90</v>
      </c>
      <c r="F308" s="3">
        <v>43324</v>
      </c>
      <c r="G308" s="5">
        <f>(F308-C308)/365</f>
        <v>39.323287671232876</v>
      </c>
      <c r="H308" t="s">
        <v>83</v>
      </c>
      <c r="I308" t="s">
        <v>65</v>
      </c>
      <c r="J308">
        <v>4</v>
      </c>
      <c r="K308">
        <v>24</v>
      </c>
      <c r="L308">
        <v>77</v>
      </c>
    </row>
    <row r="309" spans="1:12" x14ac:dyDescent="0.45">
      <c r="A309" t="s">
        <v>16</v>
      </c>
      <c r="B309" t="s">
        <v>48</v>
      </c>
      <c r="C309" s="3">
        <v>31614</v>
      </c>
      <c r="D309" t="s">
        <v>8</v>
      </c>
      <c r="E309" t="s">
        <v>67</v>
      </c>
      <c r="F309" s="3">
        <v>43355</v>
      </c>
      <c r="G309" s="5">
        <f>(F309-C309)/365</f>
        <v>32.167123287671231</v>
      </c>
      <c r="H309" t="s">
        <v>83</v>
      </c>
      <c r="I309" t="s">
        <v>65</v>
      </c>
      <c r="J309">
        <v>2</v>
      </c>
      <c r="K309">
        <v>30</v>
      </c>
      <c r="L309">
        <v>107</v>
      </c>
    </row>
    <row r="310" spans="1:12" x14ac:dyDescent="0.45">
      <c r="A310" t="s">
        <v>16</v>
      </c>
      <c r="B310" t="s">
        <v>49</v>
      </c>
      <c r="C310" s="3">
        <v>27210</v>
      </c>
      <c r="D310" t="s">
        <v>9</v>
      </c>
      <c r="E310" t="s">
        <v>73</v>
      </c>
      <c r="F310" s="3">
        <v>43296</v>
      </c>
      <c r="G310" s="5">
        <f>(F310-C310)/365</f>
        <v>44.07123287671233</v>
      </c>
      <c r="H310" t="s">
        <v>83</v>
      </c>
      <c r="I310" t="s">
        <v>65</v>
      </c>
      <c r="J310">
        <v>3</v>
      </c>
      <c r="K310">
        <v>25</v>
      </c>
      <c r="L310">
        <v>87</v>
      </c>
    </row>
    <row r="311" spans="1:12" x14ac:dyDescent="0.45">
      <c r="A311" t="s">
        <v>16</v>
      </c>
      <c r="B311" t="s">
        <v>50</v>
      </c>
      <c r="C311" s="3">
        <v>30673</v>
      </c>
      <c r="D311" t="s">
        <v>8</v>
      </c>
      <c r="E311" t="s">
        <v>91</v>
      </c>
      <c r="F311" s="3">
        <v>43185</v>
      </c>
      <c r="G311" s="5">
        <f>(F311-C311)/365</f>
        <v>34.279452054794518</v>
      </c>
      <c r="H311" t="s">
        <v>83</v>
      </c>
      <c r="I311" t="s">
        <v>65</v>
      </c>
      <c r="J311">
        <v>1</v>
      </c>
      <c r="K311">
        <v>27</v>
      </c>
      <c r="L311">
        <v>92</v>
      </c>
    </row>
    <row r="312" spans="1:12" x14ac:dyDescent="0.45">
      <c r="A312" t="s">
        <v>16</v>
      </c>
      <c r="B312" t="s">
        <v>51</v>
      </c>
      <c r="C312" s="3">
        <v>26661</v>
      </c>
      <c r="D312" t="s">
        <v>8</v>
      </c>
      <c r="E312" t="s">
        <v>78</v>
      </c>
      <c r="F312" s="3">
        <v>43296</v>
      </c>
      <c r="G312" s="5">
        <f>(F312-C312)/365</f>
        <v>45.575342465753423</v>
      </c>
      <c r="H312" t="s">
        <v>83</v>
      </c>
      <c r="I312" t="s">
        <v>65</v>
      </c>
      <c r="J312">
        <v>3</v>
      </c>
      <c r="K312">
        <v>27</v>
      </c>
      <c r="L312">
        <v>97</v>
      </c>
    </row>
    <row r="313" spans="1:12" x14ac:dyDescent="0.45">
      <c r="A313" t="s">
        <v>16</v>
      </c>
      <c r="B313" t="s">
        <v>52</v>
      </c>
      <c r="C313" s="3">
        <v>31471</v>
      </c>
      <c r="D313" t="s">
        <v>8</v>
      </c>
      <c r="E313" t="s">
        <v>69</v>
      </c>
      <c r="F313" s="3">
        <v>43431</v>
      </c>
      <c r="G313" s="5">
        <f>(F313-C313)/365</f>
        <v>32.767123287671232</v>
      </c>
      <c r="H313" t="s">
        <v>83</v>
      </c>
      <c r="I313" t="s">
        <v>65</v>
      </c>
      <c r="J313">
        <v>4</v>
      </c>
      <c r="K313">
        <v>22</v>
      </c>
      <c r="L313">
        <v>66</v>
      </c>
    </row>
    <row r="314" spans="1:12" x14ac:dyDescent="0.45">
      <c r="A314" t="s">
        <v>16</v>
      </c>
      <c r="B314" t="s">
        <v>53</v>
      </c>
      <c r="C314" s="3">
        <v>28456</v>
      </c>
      <c r="D314" t="s">
        <v>8</v>
      </c>
      <c r="E314" t="s">
        <v>80</v>
      </c>
      <c r="F314" s="3">
        <v>43376</v>
      </c>
      <c r="G314" s="5">
        <f>(F314-C314)/365</f>
        <v>40.876712328767127</v>
      </c>
      <c r="H314" t="s">
        <v>83</v>
      </c>
      <c r="I314" t="s">
        <v>65</v>
      </c>
      <c r="J314">
        <v>3</v>
      </c>
      <c r="K314">
        <v>25</v>
      </c>
      <c r="L314">
        <v>87</v>
      </c>
    </row>
    <row r="315" spans="1:12" x14ac:dyDescent="0.45">
      <c r="A315" t="s">
        <v>16</v>
      </c>
      <c r="B315" t="s">
        <v>54</v>
      </c>
      <c r="C315" s="4">
        <v>26840</v>
      </c>
      <c r="D315" t="s">
        <v>8</v>
      </c>
      <c r="E315" t="s">
        <v>81</v>
      </c>
      <c r="F315" s="3">
        <v>43316</v>
      </c>
      <c r="G315" s="5">
        <f>(F315-C315)/365</f>
        <v>45.139726027397259</v>
      </c>
      <c r="H315" t="s">
        <v>83</v>
      </c>
      <c r="I315" t="s">
        <v>65</v>
      </c>
      <c r="J315">
        <v>2</v>
      </c>
      <c r="K315">
        <v>20</v>
      </c>
      <c r="L315">
        <v>50</v>
      </c>
    </row>
    <row r="316" spans="1:12" x14ac:dyDescent="0.45">
      <c r="A316" t="s">
        <v>16</v>
      </c>
      <c r="B316" t="s">
        <v>55</v>
      </c>
      <c r="C316" s="3">
        <v>29098</v>
      </c>
      <c r="D316" t="s">
        <v>9</v>
      </c>
      <c r="E316" t="s">
        <v>63</v>
      </c>
      <c r="F316" s="3">
        <v>43309</v>
      </c>
      <c r="G316" s="5">
        <f>(F316-C316)/365</f>
        <v>38.934246575342463</v>
      </c>
      <c r="H316" t="s">
        <v>83</v>
      </c>
      <c r="I316" t="s">
        <v>65</v>
      </c>
      <c r="J316">
        <v>1</v>
      </c>
      <c r="K316">
        <v>26</v>
      </c>
      <c r="L316">
        <v>87</v>
      </c>
    </row>
    <row r="317" spans="1:12" x14ac:dyDescent="0.45">
      <c r="A317" t="s">
        <v>16</v>
      </c>
      <c r="B317" t="s">
        <v>56</v>
      </c>
      <c r="C317" s="3">
        <v>29649</v>
      </c>
      <c r="D317" t="s">
        <v>9</v>
      </c>
      <c r="E317" t="s">
        <v>68</v>
      </c>
      <c r="F317" s="3">
        <v>43367</v>
      </c>
      <c r="G317" s="5">
        <f>(F317-C317)/365</f>
        <v>37.583561643835615</v>
      </c>
      <c r="H317" t="s">
        <v>83</v>
      </c>
      <c r="I317" t="s">
        <v>65</v>
      </c>
      <c r="J317">
        <v>3</v>
      </c>
      <c r="K317">
        <v>29</v>
      </c>
      <c r="L317">
        <v>103</v>
      </c>
    </row>
    <row r="318" spans="1:12" x14ac:dyDescent="0.45">
      <c r="A318" t="s">
        <v>16</v>
      </c>
      <c r="B318" t="s">
        <v>38</v>
      </c>
      <c r="C318" s="3">
        <v>32607</v>
      </c>
      <c r="D318" t="s">
        <v>8</v>
      </c>
      <c r="E318" t="s">
        <v>74</v>
      </c>
      <c r="F318" s="3">
        <v>43385</v>
      </c>
      <c r="G318" s="5">
        <f>(F318-C318)/365</f>
        <v>29.528767123287672</v>
      </c>
      <c r="H318" s="3" t="s">
        <v>64</v>
      </c>
      <c r="I318" s="3" t="s">
        <v>84</v>
      </c>
      <c r="J318">
        <v>4</v>
      </c>
      <c r="K318">
        <v>30</v>
      </c>
      <c r="L318">
        <v>107</v>
      </c>
    </row>
    <row r="319" spans="1:12" x14ac:dyDescent="0.45">
      <c r="A319" t="s">
        <v>16</v>
      </c>
      <c r="B319" t="s">
        <v>39</v>
      </c>
      <c r="C319" s="4">
        <v>34115</v>
      </c>
      <c r="D319" t="s">
        <v>8</v>
      </c>
      <c r="E319" t="s">
        <v>66</v>
      </c>
      <c r="F319" s="3">
        <v>43152</v>
      </c>
      <c r="G319" s="5">
        <f>(F319-C319)/365</f>
        <v>24.758904109589039</v>
      </c>
      <c r="H319" s="3" t="s">
        <v>64</v>
      </c>
      <c r="I319" s="3" t="s">
        <v>84</v>
      </c>
      <c r="J319">
        <v>1</v>
      </c>
      <c r="K319">
        <v>27</v>
      </c>
      <c r="L319">
        <v>92</v>
      </c>
    </row>
    <row r="320" spans="1:12" x14ac:dyDescent="0.45">
      <c r="A320" t="s">
        <v>16</v>
      </c>
      <c r="B320" t="s">
        <v>40</v>
      </c>
      <c r="C320" s="3">
        <v>28572</v>
      </c>
      <c r="D320" t="s">
        <v>9</v>
      </c>
      <c r="E320" t="s">
        <v>76</v>
      </c>
      <c r="F320" s="3">
        <v>43246</v>
      </c>
      <c r="G320" s="5">
        <f>(F320-C320)/365</f>
        <v>40.202739726027396</v>
      </c>
      <c r="H320" s="3" t="s">
        <v>64</v>
      </c>
      <c r="I320" s="3" t="s">
        <v>84</v>
      </c>
      <c r="J320">
        <v>3</v>
      </c>
      <c r="K320">
        <v>29</v>
      </c>
      <c r="L320">
        <v>97</v>
      </c>
    </row>
    <row r="321" spans="1:12" x14ac:dyDescent="0.45">
      <c r="A321" t="s">
        <v>16</v>
      </c>
      <c r="B321" t="s">
        <v>41</v>
      </c>
      <c r="C321" s="3">
        <v>29382</v>
      </c>
      <c r="D321" t="s">
        <v>8</v>
      </c>
      <c r="E321" t="s">
        <v>75</v>
      </c>
      <c r="F321" s="3">
        <v>43156</v>
      </c>
      <c r="G321" s="5">
        <f>(F321-C321)/365</f>
        <v>37.736986301369861</v>
      </c>
      <c r="H321" s="3" t="s">
        <v>64</v>
      </c>
      <c r="I321" s="3" t="s">
        <v>84</v>
      </c>
      <c r="J321">
        <v>1</v>
      </c>
      <c r="K321">
        <v>28</v>
      </c>
      <c r="L321">
        <v>97</v>
      </c>
    </row>
    <row r="322" spans="1:12" x14ac:dyDescent="0.45">
      <c r="A322" t="s">
        <v>16</v>
      </c>
      <c r="B322" t="s">
        <v>42</v>
      </c>
      <c r="C322" s="3">
        <v>29401</v>
      </c>
      <c r="D322" t="s">
        <v>9</v>
      </c>
      <c r="E322" t="s">
        <v>71</v>
      </c>
      <c r="F322" s="3">
        <v>43255</v>
      </c>
      <c r="G322" s="5">
        <f>(F322-C322)/365</f>
        <v>37.956164383561642</v>
      </c>
      <c r="H322" s="3" t="s">
        <v>64</v>
      </c>
      <c r="I322" s="3" t="s">
        <v>84</v>
      </c>
      <c r="J322">
        <v>2</v>
      </c>
      <c r="K322">
        <v>27</v>
      </c>
      <c r="L322">
        <v>92</v>
      </c>
    </row>
    <row r="323" spans="1:12" x14ac:dyDescent="0.45">
      <c r="A323" t="s">
        <v>16</v>
      </c>
      <c r="B323" t="s">
        <v>43</v>
      </c>
      <c r="C323" s="3">
        <v>35111</v>
      </c>
      <c r="D323" t="s">
        <v>8</v>
      </c>
      <c r="E323" t="s">
        <v>88</v>
      </c>
      <c r="F323" s="3">
        <v>43180</v>
      </c>
      <c r="G323" s="5">
        <f>(F323-C323)/365</f>
        <v>22.106849315068494</v>
      </c>
      <c r="H323" s="3" t="s">
        <v>64</v>
      </c>
      <c r="I323" s="3" t="s">
        <v>84</v>
      </c>
      <c r="J323">
        <v>3</v>
      </c>
      <c r="K323">
        <v>28</v>
      </c>
      <c r="L323">
        <v>97</v>
      </c>
    </row>
    <row r="324" spans="1:12" x14ac:dyDescent="0.45">
      <c r="A324" t="s">
        <v>16</v>
      </c>
      <c r="B324" t="s">
        <v>44</v>
      </c>
      <c r="C324" s="3">
        <v>27311</v>
      </c>
      <c r="D324" t="s">
        <v>9</v>
      </c>
      <c r="E324" t="s">
        <v>70</v>
      </c>
      <c r="F324" s="3">
        <v>43162</v>
      </c>
      <c r="G324" s="5">
        <f>(F324-C324)/365</f>
        <v>43.42739726027397</v>
      </c>
      <c r="H324" s="3" t="s">
        <v>64</v>
      </c>
      <c r="I324" s="3" t="s">
        <v>84</v>
      </c>
      <c r="J324">
        <v>1</v>
      </c>
      <c r="K324">
        <v>29</v>
      </c>
      <c r="L324">
        <v>101</v>
      </c>
    </row>
    <row r="325" spans="1:12" x14ac:dyDescent="0.45">
      <c r="A325" t="s">
        <v>16</v>
      </c>
      <c r="B325" t="s">
        <v>45</v>
      </c>
      <c r="C325" s="3">
        <v>28647</v>
      </c>
      <c r="D325" t="s">
        <v>8</v>
      </c>
      <c r="E325" t="s">
        <v>72</v>
      </c>
      <c r="F325" s="3">
        <v>43190</v>
      </c>
      <c r="G325" s="5">
        <f>(F325-C325)/365</f>
        <v>39.843835616438355</v>
      </c>
      <c r="H325" s="3" t="s">
        <v>64</v>
      </c>
      <c r="I325" s="3" t="s">
        <v>84</v>
      </c>
      <c r="J325">
        <v>2</v>
      </c>
      <c r="K325">
        <v>28</v>
      </c>
      <c r="L325">
        <v>97</v>
      </c>
    </row>
    <row r="326" spans="1:12" x14ac:dyDescent="0.45">
      <c r="A326" t="s">
        <v>16</v>
      </c>
      <c r="B326" t="s">
        <v>46</v>
      </c>
      <c r="C326" s="3">
        <v>28290</v>
      </c>
      <c r="D326" t="s">
        <v>8</v>
      </c>
      <c r="E326" t="s">
        <v>89</v>
      </c>
      <c r="F326" s="3">
        <v>43324</v>
      </c>
      <c r="G326" s="5">
        <f>(F326-C326)/365</f>
        <v>41.18904109589041</v>
      </c>
      <c r="H326" s="3" t="s">
        <v>64</v>
      </c>
      <c r="I326" s="3" t="s">
        <v>84</v>
      </c>
      <c r="J326">
        <v>4</v>
      </c>
      <c r="K326">
        <v>30</v>
      </c>
      <c r="L326">
        <v>107</v>
      </c>
    </row>
    <row r="327" spans="1:12" x14ac:dyDescent="0.45">
      <c r="A327" t="s">
        <v>16</v>
      </c>
      <c r="B327" t="s">
        <v>47</v>
      </c>
      <c r="C327" s="3">
        <v>28971</v>
      </c>
      <c r="D327" t="s">
        <v>9</v>
      </c>
      <c r="E327" t="s">
        <v>90</v>
      </c>
      <c r="F327" s="3">
        <v>43169</v>
      </c>
      <c r="G327" s="5">
        <f>(F327-C327)/365</f>
        <v>38.898630136986299</v>
      </c>
      <c r="H327" s="3" t="s">
        <v>64</v>
      </c>
      <c r="I327" s="3" t="s">
        <v>84</v>
      </c>
      <c r="J327">
        <v>2</v>
      </c>
      <c r="K327">
        <v>30</v>
      </c>
      <c r="L327">
        <v>107</v>
      </c>
    </row>
    <row r="328" spans="1:12" x14ac:dyDescent="0.45">
      <c r="A328" t="s">
        <v>16</v>
      </c>
      <c r="B328" t="s">
        <v>48</v>
      </c>
      <c r="C328" s="3">
        <v>31614</v>
      </c>
      <c r="D328" t="s">
        <v>8</v>
      </c>
      <c r="E328" t="s">
        <v>67</v>
      </c>
      <c r="F328" s="3">
        <v>43334</v>
      </c>
      <c r="G328" s="5">
        <f>(F328-C328)/365</f>
        <v>32.109589041095887</v>
      </c>
      <c r="H328" s="3" t="s">
        <v>64</v>
      </c>
      <c r="I328" s="3" t="s">
        <v>84</v>
      </c>
      <c r="J328">
        <v>1</v>
      </c>
      <c r="K328">
        <v>29</v>
      </c>
      <c r="L328">
        <v>101</v>
      </c>
    </row>
    <row r="329" spans="1:12" x14ac:dyDescent="0.45">
      <c r="A329" t="s">
        <v>16</v>
      </c>
      <c r="B329" t="s">
        <v>49</v>
      </c>
      <c r="C329" s="3">
        <v>27210</v>
      </c>
      <c r="D329" t="s">
        <v>9</v>
      </c>
      <c r="E329" t="s">
        <v>73</v>
      </c>
      <c r="F329" s="3">
        <v>43324</v>
      </c>
      <c r="G329" s="5">
        <f>(F329-C329)/365</f>
        <v>44.147945205479452</v>
      </c>
      <c r="H329" s="3" t="s">
        <v>64</v>
      </c>
      <c r="I329" s="3" t="s">
        <v>84</v>
      </c>
      <c r="J329">
        <v>4</v>
      </c>
      <c r="K329">
        <v>29</v>
      </c>
      <c r="L329">
        <v>101</v>
      </c>
    </row>
    <row r="330" spans="1:12" x14ac:dyDescent="0.45">
      <c r="A330" t="s">
        <v>16</v>
      </c>
      <c r="B330" t="s">
        <v>50</v>
      </c>
      <c r="C330" s="3">
        <v>30673</v>
      </c>
      <c r="D330" t="s">
        <v>8</v>
      </c>
      <c r="E330" t="s">
        <v>91</v>
      </c>
      <c r="F330" s="3">
        <v>43323</v>
      </c>
      <c r="G330" s="5">
        <f>(F330-C330)/365</f>
        <v>34.657534246575345</v>
      </c>
      <c r="H330" s="3" t="s">
        <v>64</v>
      </c>
      <c r="I330" s="3" t="s">
        <v>84</v>
      </c>
      <c r="J330">
        <v>4</v>
      </c>
      <c r="K330">
        <v>29</v>
      </c>
      <c r="L330">
        <v>101</v>
      </c>
    </row>
    <row r="331" spans="1:12" x14ac:dyDescent="0.45">
      <c r="A331" t="s">
        <v>16</v>
      </c>
      <c r="B331" t="s">
        <v>51</v>
      </c>
      <c r="C331" s="3">
        <v>26661</v>
      </c>
      <c r="D331" t="s">
        <v>8</v>
      </c>
      <c r="E331" t="s">
        <v>78</v>
      </c>
      <c r="F331" s="3">
        <v>43196</v>
      </c>
      <c r="G331" s="5">
        <f>(F331-C331)/365</f>
        <v>45.301369863013697</v>
      </c>
      <c r="H331" s="3" t="s">
        <v>64</v>
      </c>
      <c r="I331" s="3" t="s">
        <v>84</v>
      </c>
      <c r="J331">
        <v>2</v>
      </c>
      <c r="K331">
        <v>28</v>
      </c>
      <c r="L331">
        <v>97</v>
      </c>
    </row>
    <row r="332" spans="1:12" x14ac:dyDescent="0.45">
      <c r="A332" t="s">
        <v>16</v>
      </c>
      <c r="B332" t="s">
        <v>52</v>
      </c>
      <c r="C332" s="3">
        <v>31471</v>
      </c>
      <c r="D332" t="s">
        <v>8</v>
      </c>
      <c r="E332" t="s">
        <v>69</v>
      </c>
      <c r="F332" s="3">
        <v>43385</v>
      </c>
      <c r="G332" s="5">
        <f>(F332-C332)/365</f>
        <v>32.641095890410959</v>
      </c>
      <c r="H332" s="3" t="s">
        <v>64</v>
      </c>
      <c r="I332" s="3" t="s">
        <v>84</v>
      </c>
      <c r="J332">
        <v>3</v>
      </c>
      <c r="K332">
        <v>28</v>
      </c>
      <c r="L332">
        <v>97</v>
      </c>
    </row>
    <row r="333" spans="1:12" x14ac:dyDescent="0.45">
      <c r="A333" t="s">
        <v>16</v>
      </c>
      <c r="B333" t="s">
        <v>53</v>
      </c>
      <c r="C333" s="3">
        <v>28456</v>
      </c>
      <c r="D333" t="s">
        <v>8</v>
      </c>
      <c r="E333" t="s">
        <v>80</v>
      </c>
      <c r="F333" s="3">
        <v>43384</v>
      </c>
      <c r="G333" s="5">
        <f>(F333-C333)/365</f>
        <v>40.898630136986299</v>
      </c>
      <c r="H333" s="3" t="s">
        <v>64</v>
      </c>
      <c r="I333" s="3" t="s">
        <v>84</v>
      </c>
      <c r="J333">
        <v>4</v>
      </c>
      <c r="K333">
        <v>29</v>
      </c>
      <c r="L333">
        <v>101</v>
      </c>
    </row>
    <row r="334" spans="1:12" x14ac:dyDescent="0.45">
      <c r="A334" t="s">
        <v>16</v>
      </c>
      <c r="B334" t="s">
        <v>54</v>
      </c>
      <c r="C334" s="4">
        <v>26840</v>
      </c>
      <c r="D334" t="s">
        <v>8</v>
      </c>
      <c r="E334" t="s">
        <v>81</v>
      </c>
      <c r="F334" s="3">
        <v>43309</v>
      </c>
      <c r="G334" s="5">
        <f>(F334-C334)/365</f>
        <v>45.12054794520548</v>
      </c>
      <c r="H334" s="3" t="s">
        <v>64</v>
      </c>
      <c r="I334" s="3" t="s">
        <v>84</v>
      </c>
      <c r="J334">
        <v>1</v>
      </c>
      <c r="K334">
        <v>27</v>
      </c>
      <c r="L334">
        <v>92</v>
      </c>
    </row>
    <row r="335" spans="1:12" x14ac:dyDescent="0.45">
      <c r="A335" t="s">
        <v>16</v>
      </c>
      <c r="B335" t="s">
        <v>55</v>
      </c>
      <c r="C335" s="3">
        <v>29098</v>
      </c>
      <c r="D335" t="s">
        <v>9</v>
      </c>
      <c r="E335" t="s">
        <v>63</v>
      </c>
      <c r="F335" s="3">
        <v>43323</v>
      </c>
      <c r="G335" s="5">
        <f>(F335-C335)/365</f>
        <v>38.972602739726028</v>
      </c>
      <c r="H335" s="3" t="s">
        <v>64</v>
      </c>
      <c r="I335" s="3" t="s">
        <v>84</v>
      </c>
      <c r="J335">
        <v>3</v>
      </c>
      <c r="K335">
        <v>29</v>
      </c>
      <c r="L335">
        <v>101</v>
      </c>
    </row>
    <row r="336" spans="1:12" x14ac:dyDescent="0.45">
      <c r="A336" t="s">
        <v>16</v>
      </c>
      <c r="B336" t="s">
        <v>56</v>
      </c>
      <c r="C336" s="3">
        <v>29649</v>
      </c>
      <c r="D336" t="s">
        <v>9</v>
      </c>
      <c r="E336" t="s">
        <v>68</v>
      </c>
      <c r="F336" s="3">
        <v>43355</v>
      </c>
      <c r="G336" s="5">
        <f>(F336-C336)/365</f>
        <v>37.550684931506851</v>
      </c>
      <c r="H336" s="3" t="s">
        <v>64</v>
      </c>
      <c r="I336" s="3" t="s">
        <v>84</v>
      </c>
      <c r="J336">
        <v>2</v>
      </c>
      <c r="K336">
        <v>30</v>
      </c>
      <c r="L336">
        <v>107</v>
      </c>
    </row>
    <row r="337" spans="1:12" x14ac:dyDescent="0.45">
      <c r="A337" t="s">
        <v>16</v>
      </c>
      <c r="B337" t="s">
        <v>38</v>
      </c>
      <c r="C337" s="3">
        <v>32607</v>
      </c>
      <c r="D337" t="s">
        <v>8</v>
      </c>
      <c r="E337" t="s">
        <v>74</v>
      </c>
      <c r="F337" s="3">
        <v>43152</v>
      </c>
      <c r="G337" s="5">
        <f>(F337-C337)/365</f>
        <v>28.890410958904109</v>
      </c>
      <c r="H337" t="s">
        <v>82</v>
      </c>
      <c r="I337" s="3" t="s">
        <v>84</v>
      </c>
      <c r="J337">
        <v>1</v>
      </c>
      <c r="K337">
        <v>30</v>
      </c>
      <c r="L337">
        <v>107</v>
      </c>
    </row>
    <row r="338" spans="1:12" x14ac:dyDescent="0.45">
      <c r="A338" t="s">
        <v>16</v>
      </c>
      <c r="B338" t="s">
        <v>39</v>
      </c>
      <c r="C338" s="3">
        <v>34115</v>
      </c>
      <c r="D338" t="s">
        <v>8</v>
      </c>
      <c r="E338" t="s">
        <v>66</v>
      </c>
      <c r="F338" s="3">
        <v>43160</v>
      </c>
      <c r="G338" s="5">
        <f>(F338-C338)/365</f>
        <v>24.780821917808218</v>
      </c>
      <c r="H338" t="s">
        <v>82</v>
      </c>
      <c r="I338" s="3" t="s">
        <v>84</v>
      </c>
      <c r="J338">
        <v>2</v>
      </c>
      <c r="K338">
        <v>29</v>
      </c>
      <c r="L338">
        <v>101</v>
      </c>
    </row>
    <row r="339" spans="1:12" x14ac:dyDescent="0.45">
      <c r="A339" t="s">
        <v>16</v>
      </c>
      <c r="B339" t="s">
        <v>40</v>
      </c>
      <c r="C339" s="3">
        <v>28572</v>
      </c>
      <c r="D339" t="s">
        <v>9</v>
      </c>
      <c r="E339" t="s">
        <v>76</v>
      </c>
      <c r="F339" s="3">
        <v>43431</v>
      </c>
      <c r="G339" s="5">
        <f>(F339-C339)/365</f>
        <v>40.709589041095889</v>
      </c>
      <c r="H339" t="s">
        <v>82</v>
      </c>
      <c r="I339" s="3" t="s">
        <v>84</v>
      </c>
      <c r="J339">
        <v>4</v>
      </c>
      <c r="K339">
        <v>26</v>
      </c>
      <c r="L339">
        <v>84</v>
      </c>
    </row>
    <row r="340" spans="1:12" x14ac:dyDescent="0.45">
      <c r="A340" t="s">
        <v>16</v>
      </c>
      <c r="B340" t="s">
        <v>41</v>
      </c>
      <c r="C340" s="3">
        <v>29382</v>
      </c>
      <c r="D340" t="s">
        <v>8</v>
      </c>
      <c r="E340" t="s">
        <v>75</v>
      </c>
      <c r="F340" s="3">
        <v>43296</v>
      </c>
      <c r="G340" s="5">
        <f>(F340-C340)/365</f>
        <v>38.12054794520548</v>
      </c>
      <c r="H340" t="s">
        <v>82</v>
      </c>
      <c r="I340" s="3" t="s">
        <v>84</v>
      </c>
      <c r="J340">
        <v>4</v>
      </c>
      <c r="K340">
        <v>30</v>
      </c>
      <c r="L340">
        <v>107</v>
      </c>
    </row>
    <row r="341" spans="1:12" x14ac:dyDescent="0.45">
      <c r="A341" t="s">
        <v>16</v>
      </c>
      <c r="B341" t="s">
        <v>42</v>
      </c>
      <c r="C341" s="3">
        <v>29401</v>
      </c>
      <c r="D341" t="s">
        <v>9</v>
      </c>
      <c r="E341" t="s">
        <v>71</v>
      </c>
      <c r="F341" s="3">
        <v>43156</v>
      </c>
      <c r="G341" s="5">
        <f>(F341-C341)/365</f>
        <v>37.684931506849317</v>
      </c>
      <c r="H341" t="s">
        <v>82</v>
      </c>
      <c r="I341" s="3" t="s">
        <v>84</v>
      </c>
      <c r="J341">
        <v>1</v>
      </c>
      <c r="K341">
        <v>25</v>
      </c>
      <c r="L341">
        <v>81</v>
      </c>
    </row>
    <row r="342" spans="1:12" x14ac:dyDescent="0.45">
      <c r="A342" t="s">
        <v>16</v>
      </c>
      <c r="B342" t="s">
        <v>43</v>
      </c>
      <c r="C342" s="3">
        <v>35111</v>
      </c>
      <c r="D342" t="s">
        <v>8</v>
      </c>
      <c r="E342" t="s">
        <v>88</v>
      </c>
      <c r="F342" s="3">
        <v>43162</v>
      </c>
      <c r="G342" s="5">
        <f>(F342-C342)/365</f>
        <v>22.057534246575344</v>
      </c>
      <c r="H342" t="s">
        <v>82</v>
      </c>
      <c r="I342" s="3" t="s">
        <v>84</v>
      </c>
      <c r="J342">
        <v>1</v>
      </c>
      <c r="K342">
        <v>28</v>
      </c>
      <c r="L342">
        <v>97</v>
      </c>
    </row>
    <row r="343" spans="1:12" x14ac:dyDescent="0.45">
      <c r="A343" t="s">
        <v>16</v>
      </c>
      <c r="B343" t="s">
        <v>44</v>
      </c>
      <c r="C343" s="3">
        <v>27311</v>
      </c>
      <c r="D343" t="s">
        <v>9</v>
      </c>
      <c r="E343" t="s">
        <v>70</v>
      </c>
      <c r="F343" s="3">
        <v>43190</v>
      </c>
      <c r="G343" s="5">
        <f>(F343-C343)/365</f>
        <v>43.504109589041093</v>
      </c>
      <c r="H343" t="s">
        <v>82</v>
      </c>
      <c r="I343" s="3" t="s">
        <v>84</v>
      </c>
      <c r="J343">
        <v>2</v>
      </c>
      <c r="K343">
        <v>28</v>
      </c>
      <c r="L343">
        <v>97</v>
      </c>
    </row>
    <row r="344" spans="1:12" x14ac:dyDescent="0.45">
      <c r="A344" t="s">
        <v>16</v>
      </c>
      <c r="B344" t="s">
        <v>45</v>
      </c>
      <c r="C344" s="3">
        <v>28647</v>
      </c>
      <c r="D344" t="s">
        <v>8</v>
      </c>
      <c r="E344" t="s">
        <v>72</v>
      </c>
      <c r="F344" s="3">
        <v>43247</v>
      </c>
      <c r="G344" s="5">
        <f>(F344-C344)/365</f>
        <v>40</v>
      </c>
      <c r="H344" t="s">
        <v>82</v>
      </c>
      <c r="I344" s="3" t="s">
        <v>84</v>
      </c>
      <c r="J344">
        <v>4</v>
      </c>
      <c r="K344">
        <v>28</v>
      </c>
      <c r="L344">
        <v>97</v>
      </c>
    </row>
    <row r="345" spans="1:12" x14ac:dyDescent="0.45">
      <c r="A345" t="s">
        <v>16</v>
      </c>
      <c r="B345" t="s">
        <v>46</v>
      </c>
      <c r="C345" s="3">
        <v>28290</v>
      </c>
      <c r="D345" t="s">
        <v>8</v>
      </c>
      <c r="E345" t="s">
        <v>89</v>
      </c>
      <c r="F345" s="3">
        <v>43169</v>
      </c>
      <c r="G345" s="5">
        <f>(F345-C345)/365</f>
        <v>40.764383561643832</v>
      </c>
      <c r="H345" t="s">
        <v>82</v>
      </c>
      <c r="I345" s="3" t="s">
        <v>84</v>
      </c>
      <c r="J345">
        <v>2</v>
      </c>
      <c r="K345">
        <v>29</v>
      </c>
      <c r="L345">
        <v>101</v>
      </c>
    </row>
    <row r="346" spans="1:12" x14ac:dyDescent="0.45">
      <c r="A346" t="s">
        <v>16</v>
      </c>
      <c r="B346" t="s">
        <v>47</v>
      </c>
      <c r="C346" s="3">
        <v>28971</v>
      </c>
      <c r="D346" t="s">
        <v>9</v>
      </c>
      <c r="E346" t="s">
        <v>90</v>
      </c>
      <c r="F346" s="3">
        <v>43205</v>
      </c>
      <c r="G346" s="5">
        <f>(F346-C346)/365</f>
        <v>38.9972602739726</v>
      </c>
      <c r="H346" t="s">
        <v>82</v>
      </c>
      <c r="I346" s="3" t="s">
        <v>84</v>
      </c>
      <c r="J346">
        <v>3</v>
      </c>
      <c r="K346">
        <v>30</v>
      </c>
      <c r="L346">
        <v>107</v>
      </c>
    </row>
    <row r="347" spans="1:12" x14ac:dyDescent="0.45">
      <c r="A347" t="s">
        <v>16</v>
      </c>
      <c r="B347" t="s">
        <v>48</v>
      </c>
      <c r="C347" s="3">
        <v>31614</v>
      </c>
      <c r="D347" t="s">
        <v>8</v>
      </c>
      <c r="E347" t="s">
        <v>67</v>
      </c>
      <c r="F347" s="3">
        <v>43367</v>
      </c>
      <c r="G347" s="5">
        <f>(F347-C347)/365</f>
        <v>32.200000000000003</v>
      </c>
      <c r="H347" t="s">
        <v>82</v>
      </c>
      <c r="I347" s="3" t="s">
        <v>84</v>
      </c>
      <c r="J347">
        <v>2</v>
      </c>
      <c r="K347">
        <v>30</v>
      </c>
      <c r="L347">
        <v>107</v>
      </c>
    </row>
    <row r="348" spans="1:12" x14ac:dyDescent="0.45">
      <c r="A348" t="s">
        <v>16</v>
      </c>
      <c r="B348" t="s">
        <v>49</v>
      </c>
      <c r="C348" s="3">
        <v>27210</v>
      </c>
      <c r="D348" t="s">
        <v>9</v>
      </c>
      <c r="E348" t="s">
        <v>73</v>
      </c>
      <c r="F348" s="3">
        <v>43184</v>
      </c>
      <c r="G348" s="5">
        <f>(F348-C348)/365</f>
        <v>43.764383561643832</v>
      </c>
      <c r="H348" t="s">
        <v>82</v>
      </c>
      <c r="I348" s="3" t="s">
        <v>84</v>
      </c>
      <c r="J348">
        <v>1</v>
      </c>
      <c r="K348">
        <v>30</v>
      </c>
      <c r="L348">
        <v>107</v>
      </c>
    </row>
    <row r="349" spans="1:12" x14ac:dyDescent="0.45">
      <c r="A349" t="s">
        <v>16</v>
      </c>
      <c r="B349" t="s">
        <v>50</v>
      </c>
      <c r="C349" s="3">
        <v>30673</v>
      </c>
      <c r="D349" t="s">
        <v>8</v>
      </c>
      <c r="E349" t="s">
        <v>91</v>
      </c>
      <c r="F349" s="3">
        <v>43293</v>
      </c>
      <c r="G349" s="5">
        <f>(F349-C349)/365</f>
        <v>34.575342465753423</v>
      </c>
      <c r="H349" t="s">
        <v>82</v>
      </c>
      <c r="I349" s="3" t="s">
        <v>84</v>
      </c>
      <c r="J349">
        <v>3</v>
      </c>
      <c r="K349">
        <v>30</v>
      </c>
      <c r="L349">
        <v>107</v>
      </c>
    </row>
    <row r="350" spans="1:12" x14ac:dyDescent="0.45">
      <c r="A350" t="s">
        <v>16</v>
      </c>
      <c r="B350" t="s">
        <v>51</v>
      </c>
      <c r="C350" s="3">
        <v>26661</v>
      </c>
      <c r="D350" t="s">
        <v>8</v>
      </c>
      <c r="E350" t="s">
        <v>78</v>
      </c>
      <c r="F350" s="3">
        <v>43185</v>
      </c>
      <c r="G350" s="5">
        <f>(F350-C350)/365</f>
        <v>45.271232876712325</v>
      </c>
      <c r="H350" t="s">
        <v>82</v>
      </c>
      <c r="I350" s="3" t="s">
        <v>84</v>
      </c>
      <c r="J350">
        <v>1</v>
      </c>
      <c r="K350">
        <v>26</v>
      </c>
      <c r="L350">
        <v>86</v>
      </c>
    </row>
    <row r="351" spans="1:12" x14ac:dyDescent="0.45">
      <c r="A351" t="s">
        <v>16</v>
      </c>
      <c r="B351" t="s">
        <v>52</v>
      </c>
      <c r="C351" s="3">
        <v>31471</v>
      </c>
      <c r="D351" t="s">
        <v>8</v>
      </c>
      <c r="E351" t="s">
        <v>69</v>
      </c>
      <c r="F351" s="3">
        <v>43308</v>
      </c>
      <c r="G351" s="5">
        <f>(F351-C351)/365</f>
        <v>32.43013698630137</v>
      </c>
      <c r="H351" t="s">
        <v>82</v>
      </c>
      <c r="I351" s="3" t="s">
        <v>84</v>
      </c>
      <c r="J351">
        <v>2</v>
      </c>
      <c r="K351">
        <v>26</v>
      </c>
      <c r="L351">
        <v>86</v>
      </c>
    </row>
    <row r="352" spans="1:12" x14ac:dyDescent="0.45">
      <c r="A352" t="s">
        <v>16</v>
      </c>
      <c r="B352" t="s">
        <v>53</v>
      </c>
      <c r="C352" s="3">
        <v>28456</v>
      </c>
      <c r="D352" t="s">
        <v>8</v>
      </c>
      <c r="E352" t="s">
        <v>80</v>
      </c>
      <c r="F352" s="3">
        <v>43289</v>
      </c>
      <c r="G352" s="5">
        <f>(F352-C352)/365</f>
        <v>40.638356164383559</v>
      </c>
      <c r="H352" t="s">
        <v>82</v>
      </c>
      <c r="I352" s="3" t="s">
        <v>84</v>
      </c>
      <c r="J352">
        <v>2</v>
      </c>
      <c r="K352">
        <v>27</v>
      </c>
      <c r="L352">
        <v>100</v>
      </c>
    </row>
    <row r="353" spans="1:12" x14ac:dyDescent="0.45">
      <c r="A353" t="s">
        <v>16</v>
      </c>
      <c r="B353" t="s">
        <v>54</v>
      </c>
      <c r="C353" s="4">
        <v>26840</v>
      </c>
      <c r="D353" t="s">
        <v>8</v>
      </c>
      <c r="E353" t="s">
        <v>81</v>
      </c>
      <c r="F353" s="3">
        <v>43358</v>
      </c>
      <c r="G353" s="5">
        <f>(F353-C353)/365</f>
        <v>45.254794520547946</v>
      </c>
      <c r="H353" t="s">
        <v>82</v>
      </c>
      <c r="I353" s="3" t="s">
        <v>84</v>
      </c>
      <c r="J353">
        <v>4</v>
      </c>
      <c r="K353">
        <v>25</v>
      </c>
      <c r="L353">
        <v>81</v>
      </c>
    </row>
    <row r="354" spans="1:12" x14ac:dyDescent="0.45">
      <c r="A354" t="s">
        <v>16</v>
      </c>
      <c r="B354" t="s">
        <v>55</v>
      </c>
      <c r="C354" s="3">
        <v>29098</v>
      </c>
      <c r="D354" t="s">
        <v>9</v>
      </c>
      <c r="E354" t="s">
        <v>63</v>
      </c>
      <c r="F354" s="3">
        <v>43377</v>
      </c>
      <c r="G354" s="5">
        <f>(F354-C354)/365</f>
        <v>39.12054794520548</v>
      </c>
      <c r="H354" t="s">
        <v>82</v>
      </c>
      <c r="I354" s="3" t="s">
        <v>84</v>
      </c>
      <c r="J354">
        <v>4</v>
      </c>
      <c r="K354">
        <v>28</v>
      </c>
      <c r="L354">
        <v>97</v>
      </c>
    </row>
    <row r="355" spans="1:12" x14ac:dyDescent="0.45">
      <c r="A355" t="s">
        <v>16</v>
      </c>
      <c r="B355" t="s">
        <v>56</v>
      </c>
      <c r="C355" s="3">
        <v>29649</v>
      </c>
      <c r="D355" t="s">
        <v>9</v>
      </c>
      <c r="E355" t="s">
        <v>68</v>
      </c>
      <c r="F355" s="3">
        <v>43376</v>
      </c>
      <c r="G355" s="5">
        <f>(F355-C355)/365</f>
        <v>37.608219178082194</v>
      </c>
      <c r="H355" t="s">
        <v>82</v>
      </c>
      <c r="I355" s="3" t="s">
        <v>84</v>
      </c>
      <c r="J355">
        <v>4</v>
      </c>
      <c r="K355">
        <v>29</v>
      </c>
      <c r="L355">
        <v>101</v>
      </c>
    </row>
    <row r="356" spans="1:12" x14ac:dyDescent="0.45">
      <c r="A356" t="s">
        <v>16</v>
      </c>
      <c r="B356" t="s">
        <v>38</v>
      </c>
      <c r="C356" s="3">
        <v>32607</v>
      </c>
      <c r="D356" t="s">
        <v>8</v>
      </c>
      <c r="E356" t="s">
        <v>74</v>
      </c>
      <c r="F356" s="3">
        <v>43152</v>
      </c>
      <c r="G356" s="5">
        <f>(F356-C356)/365</f>
        <v>28.890410958904109</v>
      </c>
      <c r="H356" t="s">
        <v>17</v>
      </c>
      <c r="I356" s="3" t="s">
        <v>84</v>
      </c>
      <c r="J356">
        <v>3</v>
      </c>
      <c r="K356">
        <v>30</v>
      </c>
      <c r="L356">
        <v>107</v>
      </c>
    </row>
    <row r="357" spans="1:12" x14ac:dyDescent="0.45">
      <c r="A357" t="s">
        <v>16</v>
      </c>
      <c r="B357" t="s">
        <v>39</v>
      </c>
      <c r="C357" s="3">
        <v>34115</v>
      </c>
      <c r="D357" t="s">
        <v>8</v>
      </c>
      <c r="E357" t="s">
        <v>66</v>
      </c>
      <c r="F357" s="3">
        <v>43160</v>
      </c>
      <c r="G357" s="5">
        <f>(F357-C357)/365</f>
        <v>24.780821917808218</v>
      </c>
      <c r="H357" t="s">
        <v>17</v>
      </c>
      <c r="I357" s="3" t="s">
        <v>84</v>
      </c>
      <c r="J357">
        <v>4</v>
      </c>
      <c r="K357">
        <v>29</v>
      </c>
      <c r="L357">
        <v>101</v>
      </c>
    </row>
    <row r="358" spans="1:12" x14ac:dyDescent="0.45">
      <c r="A358" t="s">
        <v>16</v>
      </c>
      <c r="B358" t="s">
        <v>40</v>
      </c>
      <c r="C358" s="3">
        <v>28572</v>
      </c>
      <c r="D358" t="s">
        <v>9</v>
      </c>
      <c r="E358" t="s">
        <v>76</v>
      </c>
      <c r="F358" s="3">
        <v>43431</v>
      </c>
      <c r="G358" s="5">
        <f>(F358-C358)/365</f>
        <v>40.709589041095889</v>
      </c>
      <c r="H358" t="s">
        <v>17</v>
      </c>
      <c r="I358" s="3" t="s">
        <v>84</v>
      </c>
      <c r="J358">
        <v>1</v>
      </c>
      <c r="K358">
        <v>25</v>
      </c>
      <c r="L358">
        <v>81</v>
      </c>
    </row>
    <row r="359" spans="1:12" x14ac:dyDescent="0.45">
      <c r="A359" t="s">
        <v>16</v>
      </c>
      <c r="B359" t="s">
        <v>41</v>
      </c>
      <c r="C359" s="3">
        <v>29382</v>
      </c>
      <c r="D359" t="s">
        <v>8</v>
      </c>
      <c r="E359" t="s">
        <v>75</v>
      </c>
      <c r="F359" s="3">
        <v>43296</v>
      </c>
      <c r="G359" s="5">
        <f>(F359-C359)/365</f>
        <v>38.12054794520548</v>
      </c>
      <c r="H359" t="s">
        <v>17</v>
      </c>
      <c r="I359" s="3" t="s">
        <v>84</v>
      </c>
      <c r="J359">
        <v>2</v>
      </c>
      <c r="K359">
        <v>27</v>
      </c>
      <c r="L359">
        <v>92</v>
      </c>
    </row>
    <row r="360" spans="1:12" x14ac:dyDescent="0.45">
      <c r="A360" t="s">
        <v>16</v>
      </c>
      <c r="B360" t="s">
        <v>42</v>
      </c>
      <c r="C360" s="3">
        <v>29401</v>
      </c>
      <c r="D360" t="s">
        <v>9</v>
      </c>
      <c r="E360" t="s">
        <v>71</v>
      </c>
      <c r="F360" s="3">
        <v>43156</v>
      </c>
      <c r="G360" s="5">
        <f>(F360-C360)/365</f>
        <v>37.684931506849317</v>
      </c>
      <c r="H360" t="s">
        <v>17</v>
      </c>
      <c r="I360" s="3" t="s">
        <v>84</v>
      </c>
      <c r="J360">
        <v>3</v>
      </c>
      <c r="K360">
        <v>27</v>
      </c>
      <c r="L360">
        <v>92</v>
      </c>
    </row>
    <row r="361" spans="1:12" x14ac:dyDescent="0.45">
      <c r="A361" t="s">
        <v>16</v>
      </c>
      <c r="B361" t="s">
        <v>43</v>
      </c>
      <c r="C361" s="3">
        <v>35111</v>
      </c>
      <c r="D361" t="s">
        <v>8</v>
      </c>
      <c r="E361" t="s">
        <v>88</v>
      </c>
      <c r="F361" s="3">
        <v>43162</v>
      </c>
      <c r="G361" s="5">
        <f>(F361-C361)/365</f>
        <v>22.057534246575344</v>
      </c>
      <c r="H361" t="s">
        <v>17</v>
      </c>
      <c r="I361" s="3" t="s">
        <v>84</v>
      </c>
      <c r="J361">
        <v>4</v>
      </c>
      <c r="K361">
        <v>29</v>
      </c>
      <c r="L361">
        <v>101</v>
      </c>
    </row>
    <row r="362" spans="1:12" x14ac:dyDescent="0.45">
      <c r="A362" t="s">
        <v>16</v>
      </c>
      <c r="B362" t="s">
        <v>44</v>
      </c>
      <c r="C362" s="3">
        <v>27311</v>
      </c>
      <c r="D362" t="s">
        <v>9</v>
      </c>
      <c r="E362" t="s">
        <v>70</v>
      </c>
      <c r="F362" s="3">
        <v>43190</v>
      </c>
      <c r="G362" s="5">
        <f>(F362-C362)/365</f>
        <v>43.504109589041093</v>
      </c>
      <c r="H362" t="s">
        <v>17</v>
      </c>
      <c r="I362" s="3" t="s">
        <v>84</v>
      </c>
      <c r="J362">
        <v>1</v>
      </c>
      <c r="K362">
        <v>27</v>
      </c>
      <c r="L362">
        <v>92</v>
      </c>
    </row>
    <row r="363" spans="1:12" x14ac:dyDescent="0.45">
      <c r="A363" t="s">
        <v>16</v>
      </c>
      <c r="B363" t="s">
        <v>45</v>
      </c>
      <c r="C363" s="3">
        <v>28647</v>
      </c>
      <c r="D363" t="s">
        <v>8</v>
      </c>
      <c r="E363" t="s">
        <v>72</v>
      </c>
      <c r="F363" s="3">
        <v>43247</v>
      </c>
      <c r="G363" s="5">
        <f>(F363-C363)/365</f>
        <v>40</v>
      </c>
      <c r="H363" t="s">
        <v>17</v>
      </c>
      <c r="I363" s="3" t="s">
        <v>84</v>
      </c>
      <c r="J363">
        <v>4</v>
      </c>
      <c r="K363">
        <v>27</v>
      </c>
      <c r="L363">
        <v>92</v>
      </c>
    </row>
    <row r="364" spans="1:12" x14ac:dyDescent="0.45">
      <c r="A364" t="s">
        <v>16</v>
      </c>
      <c r="B364" t="s">
        <v>46</v>
      </c>
      <c r="C364" s="3">
        <v>28290</v>
      </c>
      <c r="D364" t="s">
        <v>8</v>
      </c>
      <c r="E364" t="s">
        <v>89</v>
      </c>
      <c r="F364" s="3">
        <v>43169</v>
      </c>
      <c r="G364" s="5">
        <f>(F364-C364)/365</f>
        <v>40.764383561643832</v>
      </c>
      <c r="H364" t="s">
        <v>17</v>
      </c>
      <c r="I364" s="3" t="s">
        <v>84</v>
      </c>
      <c r="J364">
        <v>4</v>
      </c>
      <c r="K364">
        <v>29</v>
      </c>
      <c r="L364">
        <v>101</v>
      </c>
    </row>
    <row r="365" spans="1:12" x14ac:dyDescent="0.45">
      <c r="A365" t="s">
        <v>16</v>
      </c>
      <c r="B365" t="s">
        <v>47</v>
      </c>
      <c r="C365" s="3">
        <v>28971</v>
      </c>
      <c r="D365" t="s">
        <v>9</v>
      </c>
      <c r="E365" t="s">
        <v>90</v>
      </c>
      <c r="F365" s="3">
        <v>43205</v>
      </c>
      <c r="G365" s="5">
        <f>(F365-C365)/365</f>
        <v>38.9972602739726</v>
      </c>
      <c r="H365" t="s">
        <v>17</v>
      </c>
      <c r="I365" s="3" t="s">
        <v>84</v>
      </c>
      <c r="J365">
        <v>1</v>
      </c>
      <c r="K365">
        <v>29</v>
      </c>
      <c r="L365">
        <v>101</v>
      </c>
    </row>
    <row r="366" spans="1:12" x14ac:dyDescent="0.45">
      <c r="A366" t="s">
        <v>16</v>
      </c>
      <c r="B366" t="s">
        <v>48</v>
      </c>
      <c r="C366" s="3">
        <v>31614</v>
      </c>
      <c r="D366" t="s">
        <v>8</v>
      </c>
      <c r="E366" t="s">
        <v>67</v>
      </c>
      <c r="F366" s="3">
        <v>43367</v>
      </c>
      <c r="G366" s="5">
        <f>(F366-C366)/365</f>
        <v>32.200000000000003</v>
      </c>
      <c r="H366" t="s">
        <v>17</v>
      </c>
      <c r="I366" s="3" t="s">
        <v>84</v>
      </c>
      <c r="J366">
        <v>4</v>
      </c>
      <c r="K366">
        <v>30</v>
      </c>
      <c r="L366">
        <v>107</v>
      </c>
    </row>
    <row r="367" spans="1:12" x14ac:dyDescent="0.45">
      <c r="A367" t="s">
        <v>16</v>
      </c>
      <c r="B367" t="s">
        <v>49</v>
      </c>
      <c r="C367" s="3">
        <v>27210</v>
      </c>
      <c r="D367" t="s">
        <v>9</v>
      </c>
      <c r="E367" t="s">
        <v>73</v>
      </c>
      <c r="F367" s="3">
        <v>43184</v>
      </c>
      <c r="G367" s="5">
        <f>(F367-C367)/365</f>
        <v>43.764383561643832</v>
      </c>
      <c r="H367" t="s">
        <v>17</v>
      </c>
      <c r="I367" s="3" t="s">
        <v>84</v>
      </c>
      <c r="J367">
        <v>2</v>
      </c>
      <c r="K367">
        <v>30</v>
      </c>
      <c r="L367">
        <v>107</v>
      </c>
    </row>
    <row r="368" spans="1:12" x14ac:dyDescent="0.45">
      <c r="A368" t="s">
        <v>16</v>
      </c>
      <c r="B368" t="s">
        <v>50</v>
      </c>
      <c r="C368" s="3">
        <v>30673</v>
      </c>
      <c r="D368" t="s">
        <v>8</v>
      </c>
      <c r="E368" t="s">
        <v>91</v>
      </c>
      <c r="F368" s="3">
        <v>43293</v>
      </c>
      <c r="G368" s="5">
        <f>(F368-C368)/365</f>
        <v>34.575342465753423</v>
      </c>
      <c r="H368" t="s">
        <v>17</v>
      </c>
      <c r="I368" s="3" t="s">
        <v>84</v>
      </c>
      <c r="J368">
        <v>2</v>
      </c>
      <c r="K368">
        <v>30</v>
      </c>
      <c r="L368">
        <v>113</v>
      </c>
    </row>
    <row r="369" spans="1:12" x14ac:dyDescent="0.45">
      <c r="A369" t="s">
        <v>16</v>
      </c>
      <c r="B369" t="s">
        <v>51</v>
      </c>
      <c r="C369" s="3">
        <v>26661</v>
      </c>
      <c r="D369" t="s">
        <v>8</v>
      </c>
      <c r="E369" t="s">
        <v>78</v>
      </c>
      <c r="F369" s="3">
        <v>43185</v>
      </c>
      <c r="G369" s="5">
        <f>(F369-C369)/365</f>
        <v>45.271232876712325</v>
      </c>
      <c r="H369" t="s">
        <v>17</v>
      </c>
      <c r="I369" s="3" t="s">
        <v>84</v>
      </c>
      <c r="J369">
        <v>4</v>
      </c>
      <c r="K369">
        <v>27</v>
      </c>
      <c r="L369">
        <v>92</v>
      </c>
    </row>
    <row r="370" spans="1:12" x14ac:dyDescent="0.45">
      <c r="A370" t="s">
        <v>16</v>
      </c>
      <c r="B370" t="s">
        <v>52</v>
      </c>
      <c r="C370" s="3">
        <v>31471</v>
      </c>
      <c r="D370" t="s">
        <v>8</v>
      </c>
      <c r="E370" t="s">
        <v>69</v>
      </c>
      <c r="F370" s="3">
        <v>43308</v>
      </c>
      <c r="G370" s="5">
        <f>(F370-C370)/365</f>
        <v>32.43013698630137</v>
      </c>
      <c r="H370" t="s">
        <v>17</v>
      </c>
      <c r="I370" s="3" t="s">
        <v>84</v>
      </c>
      <c r="J370">
        <v>1</v>
      </c>
      <c r="K370">
        <v>28</v>
      </c>
      <c r="L370">
        <v>97</v>
      </c>
    </row>
    <row r="371" spans="1:12" x14ac:dyDescent="0.45">
      <c r="A371" t="s">
        <v>16</v>
      </c>
      <c r="B371" t="s">
        <v>53</v>
      </c>
      <c r="C371" s="3">
        <v>28456</v>
      </c>
      <c r="D371" t="s">
        <v>8</v>
      </c>
      <c r="E371" t="s">
        <v>80</v>
      </c>
      <c r="F371" s="3">
        <v>43289</v>
      </c>
      <c r="G371" s="5">
        <f>(F371-C371)/365</f>
        <v>40.638356164383559</v>
      </c>
      <c r="H371" t="s">
        <v>17</v>
      </c>
      <c r="I371" s="3" t="s">
        <v>84</v>
      </c>
      <c r="J371">
        <v>1</v>
      </c>
      <c r="K371">
        <v>27</v>
      </c>
      <c r="L371">
        <v>92</v>
      </c>
    </row>
    <row r="372" spans="1:12" x14ac:dyDescent="0.45">
      <c r="A372" t="s">
        <v>16</v>
      </c>
      <c r="B372" t="s">
        <v>54</v>
      </c>
      <c r="C372" s="4">
        <v>26840</v>
      </c>
      <c r="D372" t="s">
        <v>8</v>
      </c>
      <c r="E372" t="s">
        <v>81</v>
      </c>
      <c r="F372" s="3">
        <v>43358</v>
      </c>
      <c r="G372" s="5">
        <f>(F372-C372)/365</f>
        <v>45.254794520547946</v>
      </c>
      <c r="H372" t="s">
        <v>17</v>
      </c>
      <c r="I372" s="3" t="s">
        <v>84</v>
      </c>
      <c r="J372">
        <v>3</v>
      </c>
      <c r="K372">
        <v>20</v>
      </c>
      <c r="L372">
        <v>51</v>
      </c>
    </row>
    <row r="373" spans="1:12" x14ac:dyDescent="0.45">
      <c r="A373" t="s">
        <v>16</v>
      </c>
      <c r="B373" t="s">
        <v>55</v>
      </c>
      <c r="C373" s="3">
        <v>29098</v>
      </c>
      <c r="D373" t="s">
        <v>9</v>
      </c>
      <c r="E373" t="s">
        <v>63</v>
      </c>
      <c r="F373" s="3">
        <v>43377</v>
      </c>
      <c r="G373" s="5">
        <f>(F373-C373)/365</f>
        <v>39.12054794520548</v>
      </c>
      <c r="H373" t="s">
        <v>17</v>
      </c>
      <c r="I373" s="3" t="s">
        <v>84</v>
      </c>
      <c r="J373">
        <v>2</v>
      </c>
      <c r="K373">
        <v>25</v>
      </c>
      <c r="L373">
        <v>81</v>
      </c>
    </row>
    <row r="374" spans="1:12" x14ac:dyDescent="0.45">
      <c r="A374" t="s">
        <v>16</v>
      </c>
      <c r="B374" t="s">
        <v>56</v>
      </c>
      <c r="C374" s="3">
        <v>29649</v>
      </c>
      <c r="D374" t="s">
        <v>9</v>
      </c>
      <c r="E374" t="s">
        <v>68</v>
      </c>
      <c r="F374" s="3">
        <v>43376</v>
      </c>
      <c r="G374" s="5">
        <f>(F374-C374)/365</f>
        <v>37.608219178082194</v>
      </c>
      <c r="H374" t="s">
        <v>17</v>
      </c>
      <c r="I374" s="3" t="s">
        <v>84</v>
      </c>
      <c r="J374">
        <v>1</v>
      </c>
      <c r="K374">
        <v>30</v>
      </c>
      <c r="L374">
        <v>107</v>
      </c>
    </row>
    <row r="375" spans="1:12" x14ac:dyDescent="0.45">
      <c r="A375" t="s">
        <v>16</v>
      </c>
      <c r="B375" t="s">
        <v>38</v>
      </c>
      <c r="C375" s="3">
        <v>32607</v>
      </c>
      <c r="D375" t="s">
        <v>8</v>
      </c>
      <c r="E375" t="s">
        <v>74</v>
      </c>
      <c r="F375" s="3">
        <v>43181</v>
      </c>
      <c r="G375" s="5">
        <f>(F375-C375)/365</f>
        <v>28.969863013698632</v>
      </c>
      <c r="H375" t="s">
        <v>83</v>
      </c>
      <c r="I375" s="3" t="s">
        <v>84</v>
      </c>
      <c r="J375">
        <v>2</v>
      </c>
      <c r="K375">
        <v>30</v>
      </c>
      <c r="L375">
        <v>107</v>
      </c>
    </row>
    <row r="376" spans="1:12" x14ac:dyDescent="0.45">
      <c r="A376" t="s">
        <v>16</v>
      </c>
      <c r="B376" t="s">
        <v>39</v>
      </c>
      <c r="C376" s="4">
        <v>34115</v>
      </c>
      <c r="D376" t="s">
        <v>8</v>
      </c>
      <c r="E376" t="s">
        <v>66</v>
      </c>
      <c r="F376" s="3">
        <v>43167</v>
      </c>
      <c r="G376" s="5">
        <f>(F376-C376)/365</f>
        <v>24.8</v>
      </c>
      <c r="H376" t="s">
        <v>83</v>
      </c>
      <c r="I376" s="3" t="s">
        <v>84</v>
      </c>
      <c r="J376">
        <v>3</v>
      </c>
      <c r="K376">
        <v>25</v>
      </c>
      <c r="L376">
        <v>81</v>
      </c>
    </row>
    <row r="377" spans="1:12" x14ac:dyDescent="0.45">
      <c r="A377" t="s">
        <v>16</v>
      </c>
      <c r="B377" t="s">
        <v>40</v>
      </c>
      <c r="C377" s="3">
        <v>28572</v>
      </c>
      <c r="D377" t="s">
        <v>9</v>
      </c>
      <c r="E377" t="s">
        <v>76</v>
      </c>
      <c r="F377" s="3">
        <v>43169</v>
      </c>
      <c r="G377" s="5">
        <f>(F377-C377)/365</f>
        <v>39.991780821917807</v>
      </c>
      <c r="H377" t="s">
        <v>83</v>
      </c>
      <c r="I377" s="3" t="s">
        <v>84</v>
      </c>
      <c r="J377">
        <v>2</v>
      </c>
      <c r="K377">
        <v>30</v>
      </c>
      <c r="L377">
        <v>107</v>
      </c>
    </row>
    <row r="378" spans="1:12" x14ac:dyDescent="0.45">
      <c r="A378" t="s">
        <v>16</v>
      </c>
      <c r="B378" t="s">
        <v>41</v>
      </c>
      <c r="C378" s="3">
        <v>29382</v>
      </c>
      <c r="D378" t="s">
        <v>8</v>
      </c>
      <c r="E378" t="s">
        <v>75</v>
      </c>
      <c r="F378" s="3">
        <v>43201</v>
      </c>
      <c r="G378" s="5">
        <f>(F378-C378)/365</f>
        <v>37.860273972602741</v>
      </c>
      <c r="H378" t="s">
        <v>83</v>
      </c>
      <c r="I378" s="3" t="s">
        <v>84</v>
      </c>
      <c r="J378">
        <v>3</v>
      </c>
      <c r="K378">
        <v>27</v>
      </c>
      <c r="L378">
        <v>92</v>
      </c>
    </row>
    <row r="379" spans="1:12" x14ac:dyDescent="0.45">
      <c r="A379" t="s">
        <v>16</v>
      </c>
      <c r="B379" t="s">
        <v>42</v>
      </c>
      <c r="C379" s="3">
        <v>29401</v>
      </c>
      <c r="D379" t="s">
        <v>9</v>
      </c>
      <c r="E379" t="s">
        <v>71</v>
      </c>
      <c r="F379" s="3">
        <v>43296</v>
      </c>
      <c r="G379" s="5">
        <f>(F379-C379)/365</f>
        <v>38.06849315068493</v>
      </c>
      <c r="H379" t="s">
        <v>83</v>
      </c>
      <c r="I379" s="3" t="s">
        <v>84</v>
      </c>
      <c r="J379">
        <v>4</v>
      </c>
      <c r="K379">
        <v>27</v>
      </c>
      <c r="L379">
        <v>91</v>
      </c>
    </row>
    <row r="380" spans="1:12" x14ac:dyDescent="0.45">
      <c r="A380" t="s">
        <v>16</v>
      </c>
      <c r="B380" t="s">
        <v>43</v>
      </c>
      <c r="C380" s="3">
        <v>35111</v>
      </c>
      <c r="D380" t="s">
        <v>8</v>
      </c>
      <c r="E380" t="s">
        <v>88</v>
      </c>
      <c r="F380" s="3">
        <v>43169</v>
      </c>
      <c r="G380" s="5">
        <f>(F380-C380)/365</f>
        <v>22.076712328767123</v>
      </c>
      <c r="H380" t="s">
        <v>83</v>
      </c>
      <c r="I380" s="3" t="s">
        <v>84</v>
      </c>
      <c r="J380">
        <v>2</v>
      </c>
      <c r="K380">
        <v>27</v>
      </c>
      <c r="L380">
        <v>92</v>
      </c>
    </row>
    <row r="381" spans="1:12" x14ac:dyDescent="0.45">
      <c r="A381" t="s">
        <v>16</v>
      </c>
      <c r="B381" t="s">
        <v>44</v>
      </c>
      <c r="C381" s="3">
        <v>27311</v>
      </c>
      <c r="D381" t="s">
        <v>9</v>
      </c>
      <c r="E381" t="s">
        <v>70</v>
      </c>
      <c r="F381" s="3">
        <v>43247</v>
      </c>
      <c r="G381" s="5">
        <f>(F381-C381)/365</f>
        <v>43.660273972602738</v>
      </c>
      <c r="H381" t="s">
        <v>83</v>
      </c>
      <c r="I381" s="3" t="s">
        <v>84</v>
      </c>
      <c r="J381">
        <v>4</v>
      </c>
      <c r="K381">
        <v>28</v>
      </c>
      <c r="L381">
        <v>97</v>
      </c>
    </row>
    <row r="382" spans="1:12" x14ac:dyDescent="0.45">
      <c r="A382" t="s">
        <v>16</v>
      </c>
      <c r="B382" t="s">
        <v>45</v>
      </c>
      <c r="C382" s="3">
        <v>28647</v>
      </c>
      <c r="D382" t="s">
        <v>8</v>
      </c>
      <c r="E382" t="s">
        <v>72</v>
      </c>
      <c r="F382" s="3">
        <v>43162</v>
      </c>
      <c r="G382" s="5">
        <f>(F382-C382)/365</f>
        <v>39.767123287671232</v>
      </c>
      <c r="H382" t="s">
        <v>83</v>
      </c>
      <c r="I382" s="3" t="s">
        <v>84</v>
      </c>
      <c r="J382">
        <v>1</v>
      </c>
      <c r="K382">
        <v>28</v>
      </c>
      <c r="L382">
        <v>97</v>
      </c>
    </row>
    <row r="383" spans="1:12" x14ac:dyDescent="0.45">
      <c r="A383" t="s">
        <v>16</v>
      </c>
      <c r="B383" t="s">
        <v>46</v>
      </c>
      <c r="C383" s="3">
        <v>28290</v>
      </c>
      <c r="D383" t="s">
        <v>8</v>
      </c>
      <c r="E383" t="s">
        <v>89</v>
      </c>
      <c r="F383" s="3">
        <v>43163</v>
      </c>
      <c r="G383" s="5">
        <f>(F383-C383)/365</f>
        <v>40.747945205479454</v>
      </c>
      <c r="H383" t="s">
        <v>83</v>
      </c>
      <c r="I383" s="3" t="s">
        <v>84</v>
      </c>
      <c r="J383">
        <v>1</v>
      </c>
      <c r="K383">
        <v>30</v>
      </c>
      <c r="L383">
        <v>107</v>
      </c>
    </row>
    <row r="384" spans="1:12" x14ac:dyDescent="0.45">
      <c r="A384" t="s">
        <v>16</v>
      </c>
      <c r="B384" t="s">
        <v>47</v>
      </c>
      <c r="C384" s="3">
        <v>28971</v>
      </c>
      <c r="D384" t="s">
        <v>9</v>
      </c>
      <c r="E384" t="s">
        <v>90</v>
      </c>
      <c r="F384" s="3">
        <v>43324</v>
      </c>
      <c r="G384" s="5">
        <f>(F384-C384)/365</f>
        <v>39.323287671232876</v>
      </c>
      <c r="H384" t="s">
        <v>83</v>
      </c>
      <c r="I384" s="3" t="s">
        <v>84</v>
      </c>
      <c r="J384">
        <v>4</v>
      </c>
      <c r="K384">
        <v>29</v>
      </c>
      <c r="L384">
        <v>101</v>
      </c>
    </row>
    <row r="385" spans="1:12" x14ac:dyDescent="0.45">
      <c r="A385" t="s">
        <v>16</v>
      </c>
      <c r="B385" t="s">
        <v>48</v>
      </c>
      <c r="C385" s="3">
        <v>31614</v>
      </c>
      <c r="D385" t="s">
        <v>8</v>
      </c>
      <c r="E385" t="s">
        <v>67</v>
      </c>
      <c r="F385" s="3">
        <v>43355</v>
      </c>
      <c r="G385" s="5">
        <f>(F385-C385)/365</f>
        <v>32.167123287671231</v>
      </c>
      <c r="H385" t="s">
        <v>83</v>
      </c>
      <c r="I385" s="3" t="s">
        <v>84</v>
      </c>
      <c r="J385">
        <v>2</v>
      </c>
      <c r="K385">
        <v>29</v>
      </c>
      <c r="L385">
        <v>101</v>
      </c>
    </row>
    <row r="386" spans="1:12" x14ac:dyDescent="0.45">
      <c r="A386" t="s">
        <v>16</v>
      </c>
      <c r="B386" t="s">
        <v>49</v>
      </c>
      <c r="C386" s="3">
        <v>27210</v>
      </c>
      <c r="D386" t="s">
        <v>9</v>
      </c>
      <c r="E386" t="s">
        <v>73</v>
      </c>
      <c r="F386" s="3">
        <v>43296</v>
      </c>
      <c r="G386" s="5">
        <f>(F386-C386)/365</f>
        <v>44.07123287671233</v>
      </c>
      <c r="H386" t="s">
        <v>83</v>
      </c>
      <c r="I386" s="3" t="s">
        <v>84</v>
      </c>
      <c r="J386">
        <v>3</v>
      </c>
      <c r="K386">
        <v>27</v>
      </c>
      <c r="L386">
        <v>92</v>
      </c>
    </row>
    <row r="387" spans="1:12" x14ac:dyDescent="0.45">
      <c r="A387" t="s">
        <v>16</v>
      </c>
      <c r="B387" t="s">
        <v>50</v>
      </c>
      <c r="C387" s="3">
        <v>30673</v>
      </c>
      <c r="D387" t="s">
        <v>8</v>
      </c>
      <c r="E387" t="s">
        <v>91</v>
      </c>
      <c r="F387" s="3">
        <v>43185</v>
      </c>
      <c r="G387" s="5">
        <f>(F387-C387)/365</f>
        <v>34.279452054794518</v>
      </c>
      <c r="H387" t="s">
        <v>83</v>
      </c>
      <c r="I387" s="3" t="s">
        <v>84</v>
      </c>
      <c r="J387">
        <v>1</v>
      </c>
      <c r="K387">
        <v>29</v>
      </c>
      <c r="L387">
        <v>101</v>
      </c>
    </row>
    <row r="388" spans="1:12" x14ac:dyDescent="0.45">
      <c r="A388" t="s">
        <v>16</v>
      </c>
      <c r="B388" t="s">
        <v>51</v>
      </c>
      <c r="C388" s="3">
        <v>26661</v>
      </c>
      <c r="D388" t="s">
        <v>8</v>
      </c>
      <c r="E388" t="s">
        <v>78</v>
      </c>
      <c r="F388" s="3">
        <v>43296</v>
      </c>
      <c r="G388" s="5">
        <f>(F388-C388)/365</f>
        <v>45.575342465753423</v>
      </c>
      <c r="H388" t="s">
        <v>83</v>
      </c>
      <c r="I388" s="3" t="s">
        <v>84</v>
      </c>
      <c r="J388">
        <v>3</v>
      </c>
      <c r="K388">
        <v>28</v>
      </c>
      <c r="L388">
        <v>97</v>
      </c>
    </row>
    <row r="389" spans="1:12" x14ac:dyDescent="0.45">
      <c r="A389" t="s">
        <v>16</v>
      </c>
      <c r="B389" t="s">
        <v>52</v>
      </c>
      <c r="C389" s="3">
        <v>31471</v>
      </c>
      <c r="D389" t="s">
        <v>8</v>
      </c>
      <c r="E389" t="s">
        <v>69</v>
      </c>
      <c r="F389" s="3">
        <v>43431</v>
      </c>
      <c r="G389" s="5">
        <f>(F389-C389)/365</f>
        <v>32.767123287671232</v>
      </c>
      <c r="H389" t="s">
        <v>83</v>
      </c>
      <c r="I389" s="3" t="s">
        <v>84</v>
      </c>
      <c r="J389">
        <v>4</v>
      </c>
      <c r="K389">
        <v>28</v>
      </c>
      <c r="L389">
        <v>97</v>
      </c>
    </row>
    <row r="390" spans="1:12" x14ac:dyDescent="0.45">
      <c r="A390" t="s">
        <v>16</v>
      </c>
      <c r="B390" t="s">
        <v>53</v>
      </c>
      <c r="C390" s="3">
        <v>28456</v>
      </c>
      <c r="D390" t="s">
        <v>8</v>
      </c>
      <c r="E390" t="s">
        <v>80</v>
      </c>
      <c r="F390" s="3">
        <v>43376</v>
      </c>
      <c r="G390" s="5">
        <f>(F390-C390)/365</f>
        <v>40.876712328767127</v>
      </c>
      <c r="H390" t="s">
        <v>83</v>
      </c>
      <c r="I390" s="3" t="s">
        <v>84</v>
      </c>
      <c r="J390">
        <v>3</v>
      </c>
      <c r="K390">
        <v>29</v>
      </c>
      <c r="L390">
        <v>101</v>
      </c>
    </row>
    <row r="391" spans="1:12" x14ac:dyDescent="0.45">
      <c r="A391" t="s">
        <v>16</v>
      </c>
      <c r="B391" t="s">
        <v>54</v>
      </c>
      <c r="C391" s="4">
        <v>26840</v>
      </c>
      <c r="D391" t="s">
        <v>8</v>
      </c>
      <c r="E391" t="s">
        <v>81</v>
      </c>
      <c r="F391" s="3">
        <v>43316</v>
      </c>
      <c r="G391" s="5">
        <f>(F391-C391)/365</f>
        <v>45.139726027397259</v>
      </c>
      <c r="H391" t="s">
        <v>83</v>
      </c>
      <c r="I391" s="3" t="s">
        <v>84</v>
      </c>
      <c r="J391">
        <v>2</v>
      </c>
      <c r="K391">
        <v>23</v>
      </c>
      <c r="L391">
        <v>72</v>
      </c>
    </row>
    <row r="392" spans="1:12" x14ac:dyDescent="0.45">
      <c r="A392" t="s">
        <v>16</v>
      </c>
      <c r="B392" t="s">
        <v>55</v>
      </c>
      <c r="C392" s="3">
        <v>29098</v>
      </c>
      <c r="D392" t="s">
        <v>9</v>
      </c>
      <c r="E392" t="s">
        <v>63</v>
      </c>
      <c r="F392" s="3">
        <v>43309</v>
      </c>
      <c r="G392" s="5">
        <f>(F392-C392)/365</f>
        <v>38.934246575342463</v>
      </c>
      <c r="H392" t="s">
        <v>83</v>
      </c>
      <c r="I392" s="3" t="s">
        <v>84</v>
      </c>
      <c r="J392">
        <v>1</v>
      </c>
      <c r="K392">
        <v>27</v>
      </c>
      <c r="L392">
        <v>92</v>
      </c>
    </row>
    <row r="393" spans="1:12" x14ac:dyDescent="0.45">
      <c r="A393" t="s">
        <v>16</v>
      </c>
      <c r="B393" t="s">
        <v>56</v>
      </c>
      <c r="C393" s="3">
        <v>29649</v>
      </c>
      <c r="D393" t="s">
        <v>9</v>
      </c>
      <c r="E393" t="s">
        <v>68</v>
      </c>
      <c r="F393" s="3">
        <v>43367</v>
      </c>
      <c r="G393" s="5">
        <f>(F393-C393)/365</f>
        <v>37.583561643835615</v>
      </c>
      <c r="H393" t="s">
        <v>83</v>
      </c>
      <c r="I393" s="3" t="s">
        <v>84</v>
      </c>
      <c r="J393">
        <v>3</v>
      </c>
      <c r="K393">
        <v>29</v>
      </c>
      <c r="L393">
        <v>101</v>
      </c>
    </row>
    <row r="394" spans="1:12" x14ac:dyDescent="0.45">
      <c r="A394" t="s">
        <v>16</v>
      </c>
      <c r="B394" t="s">
        <v>38</v>
      </c>
      <c r="C394" s="3">
        <v>32607</v>
      </c>
      <c r="D394" t="s">
        <v>8</v>
      </c>
      <c r="E394" t="s">
        <v>74</v>
      </c>
      <c r="F394" s="3">
        <v>43385</v>
      </c>
      <c r="G394" s="5">
        <f>(F394-C394)/365</f>
        <v>29.528767123287672</v>
      </c>
      <c r="H394" s="3" t="s">
        <v>64</v>
      </c>
      <c r="I394" s="3" t="s">
        <v>85</v>
      </c>
      <c r="J394">
        <v>4</v>
      </c>
      <c r="K394">
        <v>30</v>
      </c>
      <c r="L394">
        <v>107</v>
      </c>
    </row>
    <row r="395" spans="1:12" x14ac:dyDescent="0.45">
      <c r="A395" t="s">
        <v>16</v>
      </c>
      <c r="B395" t="s">
        <v>39</v>
      </c>
      <c r="C395" s="4">
        <v>34115</v>
      </c>
      <c r="D395" t="s">
        <v>8</v>
      </c>
      <c r="E395" t="s">
        <v>66</v>
      </c>
      <c r="F395" s="3">
        <v>43152</v>
      </c>
      <c r="G395" s="5">
        <f>(F395-C395)/365</f>
        <v>24.758904109589039</v>
      </c>
      <c r="H395" s="3" t="s">
        <v>64</v>
      </c>
      <c r="I395" s="3" t="s">
        <v>85</v>
      </c>
      <c r="J395">
        <v>1</v>
      </c>
      <c r="K395">
        <v>29</v>
      </c>
      <c r="L395">
        <v>102</v>
      </c>
    </row>
    <row r="396" spans="1:12" x14ac:dyDescent="0.45">
      <c r="A396" t="s">
        <v>16</v>
      </c>
      <c r="B396" t="s">
        <v>40</v>
      </c>
      <c r="C396" s="3">
        <v>28572</v>
      </c>
      <c r="D396" t="s">
        <v>9</v>
      </c>
      <c r="E396" t="s">
        <v>76</v>
      </c>
      <c r="F396" s="3">
        <v>43246</v>
      </c>
      <c r="G396" s="5">
        <f>(F396-C396)/365</f>
        <v>40.202739726027396</v>
      </c>
      <c r="H396" s="3" t="s">
        <v>64</v>
      </c>
      <c r="I396" s="3" t="s">
        <v>85</v>
      </c>
      <c r="J396">
        <v>3</v>
      </c>
      <c r="K396">
        <v>29</v>
      </c>
      <c r="L396">
        <v>102</v>
      </c>
    </row>
    <row r="397" spans="1:12" x14ac:dyDescent="0.45">
      <c r="A397" t="s">
        <v>16</v>
      </c>
      <c r="B397" t="s">
        <v>41</v>
      </c>
      <c r="C397" s="3">
        <v>29382</v>
      </c>
      <c r="D397" t="s">
        <v>8</v>
      </c>
      <c r="E397" t="s">
        <v>75</v>
      </c>
      <c r="F397" s="3">
        <v>43156</v>
      </c>
      <c r="G397" s="5">
        <f>(F397-C397)/365</f>
        <v>37.736986301369861</v>
      </c>
      <c r="H397" s="3" t="s">
        <v>64</v>
      </c>
      <c r="I397" s="3" t="s">
        <v>85</v>
      </c>
      <c r="J397">
        <v>1</v>
      </c>
      <c r="K397">
        <v>29</v>
      </c>
      <c r="L397">
        <v>102</v>
      </c>
    </row>
    <row r="398" spans="1:12" x14ac:dyDescent="0.45">
      <c r="A398" t="s">
        <v>16</v>
      </c>
      <c r="B398" t="s">
        <v>42</v>
      </c>
      <c r="C398" s="3">
        <v>29401</v>
      </c>
      <c r="D398" t="s">
        <v>9</v>
      </c>
      <c r="E398" t="s">
        <v>71</v>
      </c>
      <c r="F398" s="3">
        <v>43255</v>
      </c>
      <c r="G398" s="5">
        <f>(F398-C398)/365</f>
        <v>37.956164383561642</v>
      </c>
      <c r="H398" s="3" t="s">
        <v>64</v>
      </c>
      <c r="I398" s="3" t="s">
        <v>85</v>
      </c>
      <c r="J398">
        <v>2</v>
      </c>
      <c r="K398">
        <v>30</v>
      </c>
      <c r="L398">
        <v>107</v>
      </c>
    </row>
    <row r="399" spans="1:12" x14ac:dyDescent="0.45">
      <c r="A399" t="s">
        <v>16</v>
      </c>
      <c r="B399" t="s">
        <v>43</v>
      </c>
      <c r="C399" s="3">
        <v>35111</v>
      </c>
      <c r="D399" t="s">
        <v>8</v>
      </c>
      <c r="E399" t="s">
        <v>88</v>
      </c>
      <c r="F399" s="3">
        <v>43180</v>
      </c>
      <c r="G399" s="5">
        <f>(F399-C399)/365</f>
        <v>22.106849315068494</v>
      </c>
      <c r="H399" s="3" t="s">
        <v>64</v>
      </c>
      <c r="I399" s="3" t="s">
        <v>85</v>
      </c>
      <c r="J399">
        <v>3</v>
      </c>
      <c r="K399">
        <v>29</v>
      </c>
      <c r="L399">
        <v>102</v>
      </c>
    </row>
    <row r="400" spans="1:12" x14ac:dyDescent="0.45">
      <c r="A400" t="s">
        <v>16</v>
      </c>
      <c r="B400" t="s">
        <v>44</v>
      </c>
      <c r="C400" s="3">
        <v>27311</v>
      </c>
      <c r="D400" t="s">
        <v>9</v>
      </c>
      <c r="E400" t="s">
        <v>70</v>
      </c>
      <c r="F400" s="3">
        <v>43162</v>
      </c>
      <c r="G400" s="5">
        <f>(F400-C400)/365</f>
        <v>43.42739726027397</v>
      </c>
      <c r="H400" s="3" t="s">
        <v>64</v>
      </c>
      <c r="I400" s="3" t="s">
        <v>85</v>
      </c>
      <c r="J400">
        <v>1</v>
      </c>
      <c r="K400">
        <v>27</v>
      </c>
      <c r="L400">
        <v>92</v>
      </c>
    </row>
    <row r="401" spans="1:12" x14ac:dyDescent="0.45">
      <c r="A401" t="s">
        <v>16</v>
      </c>
      <c r="B401" t="s">
        <v>45</v>
      </c>
      <c r="C401" s="3">
        <v>28647</v>
      </c>
      <c r="D401" t="s">
        <v>8</v>
      </c>
      <c r="E401" t="s">
        <v>72</v>
      </c>
      <c r="F401" s="3">
        <v>43190</v>
      </c>
      <c r="G401" s="5">
        <f>(F401-C401)/365</f>
        <v>39.843835616438355</v>
      </c>
      <c r="H401" s="3" t="s">
        <v>64</v>
      </c>
      <c r="I401" s="3" t="s">
        <v>85</v>
      </c>
      <c r="J401">
        <v>2</v>
      </c>
      <c r="K401">
        <v>30</v>
      </c>
      <c r="L401">
        <v>107</v>
      </c>
    </row>
    <row r="402" spans="1:12" x14ac:dyDescent="0.45">
      <c r="A402" t="s">
        <v>16</v>
      </c>
      <c r="B402" t="s">
        <v>46</v>
      </c>
      <c r="C402" s="3">
        <v>28290</v>
      </c>
      <c r="D402" t="s">
        <v>8</v>
      </c>
      <c r="E402" t="s">
        <v>89</v>
      </c>
      <c r="F402" s="3">
        <v>43324</v>
      </c>
      <c r="G402" s="5">
        <f>(F402-C402)/365</f>
        <v>41.18904109589041</v>
      </c>
      <c r="H402" s="3" t="s">
        <v>64</v>
      </c>
      <c r="I402" s="3" t="s">
        <v>85</v>
      </c>
      <c r="J402">
        <v>4</v>
      </c>
      <c r="K402">
        <v>30</v>
      </c>
      <c r="L402">
        <v>107</v>
      </c>
    </row>
    <row r="403" spans="1:12" x14ac:dyDescent="0.45">
      <c r="A403" t="s">
        <v>16</v>
      </c>
      <c r="B403" t="s">
        <v>47</v>
      </c>
      <c r="C403" s="3">
        <v>28971</v>
      </c>
      <c r="D403" t="s">
        <v>9</v>
      </c>
      <c r="E403" t="s">
        <v>90</v>
      </c>
      <c r="F403" s="3">
        <v>43169</v>
      </c>
      <c r="G403" s="5">
        <f>(F403-C403)/365</f>
        <v>38.898630136986299</v>
      </c>
      <c r="H403" s="3" t="s">
        <v>64</v>
      </c>
      <c r="I403" s="3" t="s">
        <v>85</v>
      </c>
      <c r="J403">
        <v>2</v>
      </c>
      <c r="K403">
        <v>22</v>
      </c>
      <c r="L403">
        <v>64</v>
      </c>
    </row>
    <row r="404" spans="1:12" x14ac:dyDescent="0.45">
      <c r="A404" t="s">
        <v>16</v>
      </c>
      <c r="B404" t="s">
        <v>48</v>
      </c>
      <c r="C404" s="3">
        <v>31614</v>
      </c>
      <c r="D404" t="s">
        <v>8</v>
      </c>
      <c r="E404" t="s">
        <v>67</v>
      </c>
      <c r="F404" s="3">
        <v>43334</v>
      </c>
      <c r="G404" s="5">
        <f>(F404-C404)/365</f>
        <v>32.109589041095887</v>
      </c>
      <c r="H404" s="3" t="s">
        <v>64</v>
      </c>
      <c r="I404" s="3" t="s">
        <v>85</v>
      </c>
      <c r="J404">
        <v>1</v>
      </c>
      <c r="K404">
        <v>29</v>
      </c>
      <c r="L404">
        <v>102</v>
      </c>
    </row>
    <row r="405" spans="1:12" x14ac:dyDescent="0.45">
      <c r="A405" t="s">
        <v>16</v>
      </c>
      <c r="B405" t="s">
        <v>49</v>
      </c>
      <c r="C405" s="3">
        <v>27210</v>
      </c>
      <c r="D405" t="s">
        <v>9</v>
      </c>
      <c r="E405" t="s">
        <v>73</v>
      </c>
      <c r="F405" s="3">
        <v>43324</v>
      </c>
      <c r="G405" s="5">
        <f>(F405-C405)/365</f>
        <v>44.147945205479452</v>
      </c>
      <c r="H405" s="3" t="s">
        <v>64</v>
      </c>
      <c r="I405" s="3" t="s">
        <v>85</v>
      </c>
      <c r="J405">
        <v>4</v>
      </c>
      <c r="K405">
        <v>24</v>
      </c>
      <c r="L405">
        <v>76</v>
      </c>
    </row>
    <row r="406" spans="1:12" x14ac:dyDescent="0.45">
      <c r="A406" t="s">
        <v>16</v>
      </c>
      <c r="B406" t="s">
        <v>50</v>
      </c>
      <c r="C406" s="3">
        <v>30673</v>
      </c>
      <c r="D406" t="s">
        <v>8</v>
      </c>
      <c r="E406" t="s">
        <v>91</v>
      </c>
      <c r="F406" s="3">
        <v>43323</v>
      </c>
      <c r="G406" s="5">
        <f>(F406-C406)/365</f>
        <v>34.657534246575345</v>
      </c>
      <c r="H406" s="3" t="s">
        <v>64</v>
      </c>
      <c r="I406" s="3" t="s">
        <v>85</v>
      </c>
      <c r="J406">
        <v>4</v>
      </c>
      <c r="K406">
        <v>29</v>
      </c>
      <c r="L406">
        <v>102</v>
      </c>
    </row>
    <row r="407" spans="1:12" x14ac:dyDescent="0.45">
      <c r="A407" t="s">
        <v>16</v>
      </c>
      <c r="B407" t="s">
        <v>51</v>
      </c>
      <c r="C407" s="3">
        <v>26661</v>
      </c>
      <c r="D407" t="s">
        <v>8</v>
      </c>
      <c r="E407" t="s">
        <v>78</v>
      </c>
      <c r="F407" s="3">
        <v>43196</v>
      </c>
      <c r="G407" s="5">
        <f>(F407-C407)/365</f>
        <v>45.301369863013697</v>
      </c>
      <c r="H407" s="3" t="s">
        <v>64</v>
      </c>
      <c r="I407" s="3" t="s">
        <v>85</v>
      </c>
      <c r="J407">
        <v>2</v>
      </c>
      <c r="K407">
        <v>30</v>
      </c>
      <c r="L407">
        <v>107</v>
      </c>
    </row>
    <row r="408" spans="1:12" x14ac:dyDescent="0.45">
      <c r="A408" t="s">
        <v>16</v>
      </c>
      <c r="B408" t="s">
        <v>52</v>
      </c>
      <c r="C408" s="3">
        <v>31471</v>
      </c>
      <c r="D408" t="s">
        <v>8</v>
      </c>
      <c r="E408" t="s">
        <v>69</v>
      </c>
      <c r="F408" s="3">
        <v>43385</v>
      </c>
      <c r="G408" s="5">
        <f>(F408-C408)/365</f>
        <v>32.641095890410959</v>
      </c>
      <c r="H408" s="3" t="s">
        <v>64</v>
      </c>
      <c r="I408" s="3" t="s">
        <v>85</v>
      </c>
      <c r="J408">
        <v>3</v>
      </c>
      <c r="K408">
        <v>29</v>
      </c>
      <c r="L408">
        <v>102</v>
      </c>
    </row>
    <row r="409" spans="1:12" x14ac:dyDescent="0.45">
      <c r="A409" t="s">
        <v>16</v>
      </c>
      <c r="B409" t="s">
        <v>53</v>
      </c>
      <c r="C409" s="3">
        <v>28456</v>
      </c>
      <c r="D409" t="s">
        <v>8</v>
      </c>
      <c r="E409" t="s">
        <v>80</v>
      </c>
      <c r="F409" s="3">
        <v>43384</v>
      </c>
      <c r="G409" s="5">
        <f>(F409-C409)/365</f>
        <v>40.898630136986299</v>
      </c>
      <c r="H409" s="3" t="s">
        <v>64</v>
      </c>
      <c r="I409" s="3" t="s">
        <v>85</v>
      </c>
      <c r="J409">
        <v>4</v>
      </c>
      <c r="K409">
        <v>26</v>
      </c>
      <c r="L409">
        <v>86</v>
      </c>
    </row>
    <row r="410" spans="1:12" x14ac:dyDescent="0.45">
      <c r="A410" t="s">
        <v>16</v>
      </c>
      <c r="B410" t="s">
        <v>54</v>
      </c>
      <c r="C410" s="4">
        <v>26840</v>
      </c>
      <c r="D410" t="s">
        <v>8</v>
      </c>
      <c r="E410" t="s">
        <v>81</v>
      </c>
      <c r="F410" s="3">
        <v>43309</v>
      </c>
      <c r="G410" s="5">
        <f>(F410-C410)/365</f>
        <v>45.12054794520548</v>
      </c>
      <c r="H410" s="3" t="s">
        <v>64</v>
      </c>
      <c r="I410" s="3" t="s">
        <v>85</v>
      </c>
      <c r="J410">
        <v>1</v>
      </c>
      <c r="K410">
        <v>25</v>
      </c>
      <c r="L410">
        <v>91</v>
      </c>
    </row>
    <row r="411" spans="1:12" x14ac:dyDescent="0.45">
      <c r="A411" t="s">
        <v>16</v>
      </c>
      <c r="B411" t="s">
        <v>55</v>
      </c>
      <c r="C411" s="3">
        <v>29098</v>
      </c>
      <c r="D411" t="s">
        <v>9</v>
      </c>
      <c r="E411" t="s">
        <v>63</v>
      </c>
      <c r="F411" s="3">
        <v>43323</v>
      </c>
      <c r="G411" s="5">
        <f>(F411-C411)/365</f>
        <v>38.972602739726028</v>
      </c>
      <c r="H411" s="3" t="s">
        <v>64</v>
      </c>
      <c r="I411" s="3" t="s">
        <v>85</v>
      </c>
      <c r="J411">
        <v>3</v>
      </c>
      <c r="K411">
        <v>28</v>
      </c>
      <c r="L411">
        <v>97</v>
      </c>
    </row>
    <row r="412" spans="1:12" x14ac:dyDescent="0.45">
      <c r="A412" t="s">
        <v>16</v>
      </c>
      <c r="B412" t="s">
        <v>56</v>
      </c>
      <c r="C412" s="3">
        <v>29649</v>
      </c>
      <c r="D412" t="s">
        <v>9</v>
      </c>
      <c r="E412" t="s">
        <v>68</v>
      </c>
      <c r="F412" s="3">
        <v>43355</v>
      </c>
      <c r="G412" s="5">
        <f>(F412-C412)/365</f>
        <v>37.550684931506851</v>
      </c>
      <c r="H412" s="3" t="s">
        <v>64</v>
      </c>
      <c r="I412" s="3" t="s">
        <v>85</v>
      </c>
      <c r="J412">
        <v>2</v>
      </c>
      <c r="K412">
        <v>30</v>
      </c>
      <c r="L412">
        <v>107</v>
      </c>
    </row>
    <row r="413" spans="1:12" x14ac:dyDescent="0.45">
      <c r="A413" t="s">
        <v>16</v>
      </c>
      <c r="B413" t="s">
        <v>38</v>
      </c>
      <c r="C413" s="3">
        <v>32607</v>
      </c>
      <c r="D413" t="s">
        <v>8</v>
      </c>
      <c r="E413" t="s">
        <v>74</v>
      </c>
      <c r="F413" s="3">
        <v>43152</v>
      </c>
      <c r="G413" s="5">
        <f>(F413-C413)/365</f>
        <v>28.890410958904109</v>
      </c>
      <c r="H413" t="s">
        <v>82</v>
      </c>
      <c r="I413" s="3" t="s">
        <v>85</v>
      </c>
      <c r="J413">
        <v>1</v>
      </c>
      <c r="K413">
        <v>30</v>
      </c>
      <c r="L413">
        <v>107</v>
      </c>
    </row>
    <row r="414" spans="1:12" x14ac:dyDescent="0.45">
      <c r="A414" t="s">
        <v>16</v>
      </c>
      <c r="B414" t="s">
        <v>39</v>
      </c>
      <c r="C414" s="3">
        <v>34115</v>
      </c>
      <c r="D414" t="s">
        <v>8</v>
      </c>
      <c r="E414" t="s">
        <v>66</v>
      </c>
      <c r="F414" s="3">
        <v>43160</v>
      </c>
      <c r="G414" s="5">
        <f>(F414-C414)/365</f>
        <v>24.780821917808218</v>
      </c>
      <c r="H414" t="s">
        <v>82</v>
      </c>
      <c r="I414" s="3" t="s">
        <v>85</v>
      </c>
      <c r="J414">
        <v>2</v>
      </c>
      <c r="K414">
        <v>27</v>
      </c>
      <c r="L414">
        <v>92</v>
      </c>
    </row>
    <row r="415" spans="1:12" x14ac:dyDescent="0.45">
      <c r="A415" t="s">
        <v>16</v>
      </c>
      <c r="B415" t="s">
        <v>40</v>
      </c>
      <c r="C415" s="3">
        <v>28572</v>
      </c>
      <c r="D415" t="s">
        <v>9</v>
      </c>
      <c r="E415" t="s">
        <v>76</v>
      </c>
      <c r="F415" s="3">
        <v>43431</v>
      </c>
      <c r="G415" s="5">
        <f>(F415-C415)/365</f>
        <v>40.709589041095889</v>
      </c>
      <c r="H415" t="s">
        <v>82</v>
      </c>
      <c r="I415" s="3" t="s">
        <v>85</v>
      </c>
      <c r="J415">
        <v>4</v>
      </c>
      <c r="K415">
        <v>27</v>
      </c>
      <c r="L415">
        <v>92</v>
      </c>
    </row>
    <row r="416" spans="1:12" x14ac:dyDescent="0.45">
      <c r="A416" t="s">
        <v>16</v>
      </c>
      <c r="B416" t="s">
        <v>41</v>
      </c>
      <c r="C416" s="3">
        <v>29382</v>
      </c>
      <c r="D416" t="s">
        <v>8</v>
      </c>
      <c r="E416" t="s">
        <v>75</v>
      </c>
      <c r="F416" s="3">
        <v>43296</v>
      </c>
      <c r="G416" s="5">
        <f>(F416-C416)/365</f>
        <v>38.12054794520548</v>
      </c>
      <c r="H416" t="s">
        <v>82</v>
      </c>
      <c r="I416" s="3" t="s">
        <v>85</v>
      </c>
      <c r="J416">
        <v>4</v>
      </c>
      <c r="K416">
        <v>29</v>
      </c>
      <c r="L416">
        <v>102</v>
      </c>
    </row>
    <row r="417" spans="1:12" x14ac:dyDescent="0.45">
      <c r="A417" t="s">
        <v>16</v>
      </c>
      <c r="B417" t="s">
        <v>42</v>
      </c>
      <c r="C417" s="3">
        <v>29401</v>
      </c>
      <c r="D417" t="s">
        <v>9</v>
      </c>
      <c r="E417" t="s">
        <v>71</v>
      </c>
      <c r="F417" s="3">
        <v>43156</v>
      </c>
      <c r="G417" s="5">
        <f>(F417-C417)/365</f>
        <v>37.684931506849317</v>
      </c>
      <c r="H417" t="s">
        <v>82</v>
      </c>
      <c r="I417" s="3" t="s">
        <v>85</v>
      </c>
      <c r="J417">
        <v>1</v>
      </c>
      <c r="K417">
        <v>26</v>
      </c>
      <c r="L417">
        <v>86</v>
      </c>
    </row>
    <row r="418" spans="1:12" x14ac:dyDescent="0.45">
      <c r="A418" t="s">
        <v>16</v>
      </c>
      <c r="B418" t="s">
        <v>43</v>
      </c>
      <c r="C418" s="3">
        <v>35111</v>
      </c>
      <c r="D418" t="s">
        <v>8</v>
      </c>
      <c r="E418" t="s">
        <v>88</v>
      </c>
      <c r="F418" s="3">
        <v>43162</v>
      </c>
      <c r="G418" s="5">
        <f>(F418-C418)/365</f>
        <v>22.057534246575344</v>
      </c>
      <c r="H418" t="s">
        <v>82</v>
      </c>
      <c r="I418" s="3" t="s">
        <v>85</v>
      </c>
      <c r="J418">
        <v>1</v>
      </c>
      <c r="K418">
        <v>27</v>
      </c>
      <c r="L418">
        <v>92</v>
      </c>
    </row>
    <row r="419" spans="1:12" x14ac:dyDescent="0.45">
      <c r="A419" t="s">
        <v>16</v>
      </c>
      <c r="B419" t="s">
        <v>44</v>
      </c>
      <c r="C419" s="3">
        <v>27311</v>
      </c>
      <c r="D419" t="s">
        <v>9</v>
      </c>
      <c r="E419" t="s">
        <v>70</v>
      </c>
      <c r="F419" s="3">
        <v>43190</v>
      </c>
      <c r="G419" s="5">
        <f>(F419-C419)/365</f>
        <v>43.504109589041093</v>
      </c>
      <c r="H419" t="s">
        <v>82</v>
      </c>
      <c r="I419" s="3" t="s">
        <v>85</v>
      </c>
      <c r="J419">
        <v>2</v>
      </c>
      <c r="K419">
        <v>24</v>
      </c>
      <c r="L419">
        <v>76</v>
      </c>
    </row>
    <row r="420" spans="1:12" x14ac:dyDescent="0.45">
      <c r="A420" t="s">
        <v>16</v>
      </c>
      <c r="B420" t="s">
        <v>45</v>
      </c>
      <c r="C420" s="3">
        <v>28647</v>
      </c>
      <c r="D420" t="s">
        <v>8</v>
      </c>
      <c r="E420" t="s">
        <v>72</v>
      </c>
      <c r="F420" s="3">
        <v>43247</v>
      </c>
      <c r="G420" s="5">
        <f>(F420-C420)/365</f>
        <v>40</v>
      </c>
      <c r="H420" t="s">
        <v>82</v>
      </c>
      <c r="I420" s="3" t="s">
        <v>85</v>
      </c>
      <c r="J420">
        <v>4</v>
      </c>
      <c r="K420">
        <v>29</v>
      </c>
      <c r="L420">
        <v>102</v>
      </c>
    </row>
    <row r="421" spans="1:12" x14ac:dyDescent="0.45">
      <c r="A421" t="s">
        <v>16</v>
      </c>
      <c r="B421" t="s">
        <v>46</v>
      </c>
      <c r="C421" s="3">
        <v>28290</v>
      </c>
      <c r="D421" t="s">
        <v>8</v>
      </c>
      <c r="E421" t="s">
        <v>89</v>
      </c>
      <c r="F421" s="3">
        <v>43169</v>
      </c>
      <c r="G421" s="5">
        <f>(F421-C421)/365</f>
        <v>40.764383561643832</v>
      </c>
      <c r="H421" t="s">
        <v>82</v>
      </c>
      <c r="I421" s="3" t="s">
        <v>85</v>
      </c>
      <c r="J421">
        <v>2</v>
      </c>
      <c r="K421">
        <v>27</v>
      </c>
      <c r="L421">
        <v>92</v>
      </c>
    </row>
    <row r="422" spans="1:12" x14ac:dyDescent="0.45">
      <c r="A422" t="s">
        <v>16</v>
      </c>
      <c r="B422" t="s">
        <v>47</v>
      </c>
      <c r="C422" s="3">
        <v>28971</v>
      </c>
      <c r="D422" t="s">
        <v>9</v>
      </c>
      <c r="E422" t="s">
        <v>90</v>
      </c>
      <c r="F422" s="3">
        <v>43205</v>
      </c>
      <c r="G422" s="5">
        <f>(F422-C422)/365</f>
        <v>38.9972602739726</v>
      </c>
      <c r="H422" t="s">
        <v>82</v>
      </c>
      <c r="I422" s="3" t="s">
        <v>85</v>
      </c>
      <c r="J422">
        <v>3</v>
      </c>
      <c r="K422">
        <v>27</v>
      </c>
      <c r="L422">
        <v>92</v>
      </c>
    </row>
    <row r="423" spans="1:12" x14ac:dyDescent="0.45">
      <c r="A423" t="s">
        <v>16</v>
      </c>
      <c r="B423" t="s">
        <v>48</v>
      </c>
      <c r="C423" s="3">
        <v>31614</v>
      </c>
      <c r="D423" t="s">
        <v>8</v>
      </c>
      <c r="E423" t="s">
        <v>67</v>
      </c>
      <c r="F423" s="3">
        <v>43367</v>
      </c>
      <c r="G423" s="5">
        <f>(F423-C423)/365</f>
        <v>32.200000000000003</v>
      </c>
      <c r="H423" t="s">
        <v>82</v>
      </c>
      <c r="I423" s="3" t="s">
        <v>85</v>
      </c>
      <c r="J423">
        <v>2</v>
      </c>
      <c r="K423">
        <v>30</v>
      </c>
      <c r="L423">
        <v>107</v>
      </c>
    </row>
    <row r="424" spans="1:12" x14ac:dyDescent="0.45">
      <c r="A424" t="s">
        <v>16</v>
      </c>
      <c r="B424" t="s">
        <v>49</v>
      </c>
      <c r="C424" s="3">
        <v>27210</v>
      </c>
      <c r="D424" t="s">
        <v>9</v>
      </c>
      <c r="E424" t="s">
        <v>73</v>
      </c>
      <c r="F424" s="3">
        <v>43184</v>
      </c>
      <c r="G424" s="5">
        <f>(F424-C424)/365</f>
        <v>43.764383561643832</v>
      </c>
      <c r="H424" t="s">
        <v>82</v>
      </c>
      <c r="I424" s="3" t="s">
        <v>85</v>
      </c>
      <c r="J424">
        <v>1</v>
      </c>
      <c r="K424">
        <v>23</v>
      </c>
      <c r="L424">
        <v>71</v>
      </c>
    </row>
    <row r="425" spans="1:12" x14ac:dyDescent="0.45">
      <c r="A425" t="s">
        <v>16</v>
      </c>
      <c r="B425" t="s">
        <v>50</v>
      </c>
      <c r="C425" s="3">
        <v>30673</v>
      </c>
      <c r="D425" t="s">
        <v>8</v>
      </c>
      <c r="E425" t="s">
        <v>91</v>
      </c>
      <c r="F425" s="3">
        <v>43293</v>
      </c>
      <c r="G425" s="5">
        <f>(F425-C425)/365</f>
        <v>34.575342465753423</v>
      </c>
      <c r="H425" t="s">
        <v>82</v>
      </c>
      <c r="I425" s="3" t="s">
        <v>85</v>
      </c>
      <c r="J425">
        <v>3</v>
      </c>
      <c r="K425">
        <v>27</v>
      </c>
      <c r="L425">
        <v>92</v>
      </c>
    </row>
    <row r="426" spans="1:12" x14ac:dyDescent="0.45">
      <c r="A426" t="s">
        <v>16</v>
      </c>
      <c r="B426" t="s">
        <v>51</v>
      </c>
      <c r="C426" s="3">
        <v>26661</v>
      </c>
      <c r="D426" t="s">
        <v>8</v>
      </c>
      <c r="E426" t="s">
        <v>78</v>
      </c>
      <c r="F426" s="3">
        <v>43185</v>
      </c>
      <c r="G426" s="5">
        <f>(F426-C426)/365</f>
        <v>45.271232876712325</v>
      </c>
      <c r="H426" t="s">
        <v>82</v>
      </c>
      <c r="I426" s="3" t="s">
        <v>85</v>
      </c>
      <c r="J426">
        <v>1</v>
      </c>
      <c r="K426">
        <v>24</v>
      </c>
      <c r="L426">
        <v>76</v>
      </c>
    </row>
    <row r="427" spans="1:12" x14ac:dyDescent="0.45">
      <c r="A427" t="s">
        <v>16</v>
      </c>
      <c r="B427" t="s">
        <v>52</v>
      </c>
      <c r="C427" s="3">
        <v>31471</v>
      </c>
      <c r="D427" t="s">
        <v>8</v>
      </c>
      <c r="E427" t="s">
        <v>69</v>
      </c>
      <c r="F427" s="3">
        <v>43308</v>
      </c>
      <c r="G427" s="5">
        <f>(F427-C427)/365</f>
        <v>32.43013698630137</v>
      </c>
      <c r="H427" t="s">
        <v>82</v>
      </c>
      <c r="I427" s="3" t="s">
        <v>85</v>
      </c>
      <c r="J427">
        <v>2</v>
      </c>
      <c r="K427">
        <v>26</v>
      </c>
      <c r="L427">
        <v>86</v>
      </c>
    </row>
    <row r="428" spans="1:12" x14ac:dyDescent="0.45">
      <c r="A428" t="s">
        <v>16</v>
      </c>
      <c r="B428" t="s">
        <v>53</v>
      </c>
      <c r="C428" s="3">
        <v>28456</v>
      </c>
      <c r="D428" t="s">
        <v>8</v>
      </c>
      <c r="E428" t="s">
        <v>80</v>
      </c>
      <c r="F428" s="3">
        <v>43289</v>
      </c>
      <c r="G428" s="5">
        <f>(F428-C428)/365</f>
        <v>40.638356164383559</v>
      </c>
      <c r="H428" t="s">
        <v>82</v>
      </c>
      <c r="I428" s="3" t="s">
        <v>85</v>
      </c>
      <c r="J428">
        <v>2</v>
      </c>
      <c r="K428">
        <v>25</v>
      </c>
      <c r="L428">
        <v>81</v>
      </c>
    </row>
    <row r="429" spans="1:12" x14ac:dyDescent="0.45">
      <c r="A429" t="s">
        <v>16</v>
      </c>
      <c r="B429" t="s">
        <v>54</v>
      </c>
      <c r="C429" s="4">
        <v>26840</v>
      </c>
      <c r="D429" t="s">
        <v>8</v>
      </c>
      <c r="E429" t="s">
        <v>81</v>
      </c>
      <c r="F429" s="3">
        <v>43358</v>
      </c>
      <c r="G429" s="5">
        <f>(F429-C429)/365</f>
        <v>45.254794520547946</v>
      </c>
      <c r="H429" t="s">
        <v>82</v>
      </c>
      <c r="I429" s="3" t="s">
        <v>85</v>
      </c>
      <c r="J429">
        <v>4</v>
      </c>
      <c r="K429">
        <v>22</v>
      </c>
      <c r="L429">
        <v>64</v>
      </c>
    </row>
    <row r="430" spans="1:12" x14ac:dyDescent="0.45">
      <c r="A430" t="s">
        <v>16</v>
      </c>
      <c r="B430" t="s">
        <v>55</v>
      </c>
      <c r="C430" s="3">
        <v>29098</v>
      </c>
      <c r="D430" t="s">
        <v>9</v>
      </c>
      <c r="E430" t="s">
        <v>63</v>
      </c>
      <c r="F430" s="3">
        <v>43377</v>
      </c>
      <c r="G430" s="5">
        <f>(F430-C430)/365</f>
        <v>39.12054794520548</v>
      </c>
      <c r="H430" t="s">
        <v>82</v>
      </c>
      <c r="I430" s="3" t="s">
        <v>85</v>
      </c>
      <c r="J430">
        <v>4</v>
      </c>
      <c r="K430">
        <v>27</v>
      </c>
      <c r="L430">
        <v>92</v>
      </c>
    </row>
    <row r="431" spans="1:12" x14ac:dyDescent="0.45">
      <c r="A431" t="s">
        <v>16</v>
      </c>
      <c r="B431" t="s">
        <v>56</v>
      </c>
      <c r="C431" s="3">
        <v>29649</v>
      </c>
      <c r="D431" t="s">
        <v>9</v>
      </c>
      <c r="E431" t="s">
        <v>68</v>
      </c>
      <c r="F431" s="3">
        <v>43376</v>
      </c>
      <c r="G431" s="5">
        <f>(F431-C431)/365</f>
        <v>37.608219178082194</v>
      </c>
      <c r="H431" t="s">
        <v>82</v>
      </c>
      <c r="I431" s="3" t="s">
        <v>85</v>
      </c>
      <c r="J431">
        <v>4</v>
      </c>
      <c r="K431">
        <v>29</v>
      </c>
      <c r="L431">
        <v>102</v>
      </c>
    </row>
    <row r="432" spans="1:12" x14ac:dyDescent="0.45">
      <c r="A432" t="s">
        <v>16</v>
      </c>
      <c r="B432" t="s">
        <v>38</v>
      </c>
      <c r="C432" s="3">
        <v>32607</v>
      </c>
      <c r="D432" t="s">
        <v>8</v>
      </c>
      <c r="E432" t="s">
        <v>74</v>
      </c>
      <c r="F432" s="3">
        <v>43152</v>
      </c>
      <c r="G432" s="5">
        <f>(F432-C432)/365</f>
        <v>28.890410958904109</v>
      </c>
      <c r="H432" t="s">
        <v>17</v>
      </c>
      <c r="I432" s="3" t="s">
        <v>85</v>
      </c>
      <c r="J432">
        <v>3</v>
      </c>
      <c r="K432">
        <v>29</v>
      </c>
      <c r="L432">
        <v>101</v>
      </c>
    </row>
    <row r="433" spans="1:12" x14ac:dyDescent="0.45">
      <c r="A433" t="s">
        <v>16</v>
      </c>
      <c r="B433" t="s">
        <v>39</v>
      </c>
      <c r="C433" s="3">
        <v>34115</v>
      </c>
      <c r="D433" t="s">
        <v>8</v>
      </c>
      <c r="E433" t="s">
        <v>66</v>
      </c>
      <c r="F433" s="3">
        <v>43160</v>
      </c>
      <c r="G433" s="5">
        <f>(F433-C433)/365</f>
        <v>24.780821917808218</v>
      </c>
      <c r="H433" t="s">
        <v>17</v>
      </c>
      <c r="I433" s="3" t="s">
        <v>85</v>
      </c>
      <c r="J433">
        <v>4</v>
      </c>
      <c r="K433">
        <v>24</v>
      </c>
      <c r="L433">
        <v>76</v>
      </c>
    </row>
    <row r="434" spans="1:12" x14ac:dyDescent="0.45">
      <c r="A434" t="s">
        <v>16</v>
      </c>
      <c r="B434" t="s">
        <v>40</v>
      </c>
      <c r="C434" s="3">
        <v>28572</v>
      </c>
      <c r="D434" t="s">
        <v>9</v>
      </c>
      <c r="E434" t="s">
        <v>76</v>
      </c>
      <c r="F434" s="3">
        <v>43431</v>
      </c>
      <c r="G434" s="5">
        <f>(F434-C434)/365</f>
        <v>40.709589041095889</v>
      </c>
      <c r="H434" t="s">
        <v>17</v>
      </c>
      <c r="I434" s="3" t="s">
        <v>85</v>
      </c>
      <c r="J434">
        <v>1</v>
      </c>
      <c r="K434">
        <v>24</v>
      </c>
      <c r="L434">
        <v>76</v>
      </c>
    </row>
    <row r="435" spans="1:12" x14ac:dyDescent="0.45">
      <c r="A435" t="s">
        <v>16</v>
      </c>
      <c r="B435" t="s">
        <v>41</v>
      </c>
      <c r="C435" s="3">
        <v>29382</v>
      </c>
      <c r="D435" t="s">
        <v>8</v>
      </c>
      <c r="E435" t="s">
        <v>75</v>
      </c>
      <c r="F435" s="3">
        <v>43296</v>
      </c>
      <c r="G435" s="5">
        <f>(F435-C435)/365</f>
        <v>38.12054794520548</v>
      </c>
      <c r="H435" t="s">
        <v>17</v>
      </c>
      <c r="I435" s="3" t="s">
        <v>85</v>
      </c>
      <c r="J435">
        <v>2</v>
      </c>
      <c r="K435">
        <v>25</v>
      </c>
      <c r="L435">
        <v>81</v>
      </c>
    </row>
    <row r="436" spans="1:12" x14ac:dyDescent="0.45">
      <c r="A436" t="s">
        <v>16</v>
      </c>
      <c r="B436" t="s">
        <v>42</v>
      </c>
      <c r="C436" s="3">
        <v>29401</v>
      </c>
      <c r="D436" t="s">
        <v>9</v>
      </c>
      <c r="E436" t="s">
        <v>71</v>
      </c>
      <c r="F436" s="3">
        <v>43156</v>
      </c>
      <c r="G436" s="5">
        <f>(F436-C436)/365</f>
        <v>37.684931506849317</v>
      </c>
      <c r="H436" t="s">
        <v>17</v>
      </c>
      <c r="I436" s="3" t="s">
        <v>85</v>
      </c>
      <c r="J436">
        <v>3</v>
      </c>
      <c r="K436">
        <v>25</v>
      </c>
      <c r="L436">
        <v>81</v>
      </c>
    </row>
    <row r="437" spans="1:12" x14ac:dyDescent="0.45">
      <c r="A437" t="s">
        <v>16</v>
      </c>
      <c r="B437" t="s">
        <v>43</v>
      </c>
      <c r="C437" s="3">
        <v>35111</v>
      </c>
      <c r="D437" t="s">
        <v>8</v>
      </c>
      <c r="E437" t="s">
        <v>88</v>
      </c>
      <c r="F437" s="3">
        <v>43162</v>
      </c>
      <c r="G437" s="5">
        <f>(F437-C437)/365</f>
        <v>22.057534246575344</v>
      </c>
      <c r="H437" t="s">
        <v>17</v>
      </c>
      <c r="I437" s="3" t="s">
        <v>85</v>
      </c>
      <c r="J437">
        <v>4</v>
      </c>
      <c r="K437">
        <v>27</v>
      </c>
      <c r="L437">
        <v>92</v>
      </c>
    </row>
    <row r="438" spans="1:12" x14ac:dyDescent="0.45">
      <c r="A438" t="s">
        <v>16</v>
      </c>
      <c r="B438" t="s">
        <v>44</v>
      </c>
      <c r="C438" s="3">
        <v>27311</v>
      </c>
      <c r="D438" t="s">
        <v>9</v>
      </c>
      <c r="E438" t="s">
        <v>70</v>
      </c>
      <c r="F438" s="3">
        <v>43190</v>
      </c>
      <c r="G438" s="5">
        <f>(F438-C438)/365</f>
        <v>43.504109589041093</v>
      </c>
      <c r="H438" t="s">
        <v>17</v>
      </c>
      <c r="I438" s="3" t="s">
        <v>85</v>
      </c>
      <c r="J438">
        <v>1</v>
      </c>
      <c r="K438">
        <v>23</v>
      </c>
      <c r="L438">
        <v>71</v>
      </c>
    </row>
    <row r="439" spans="1:12" x14ac:dyDescent="0.45">
      <c r="A439" t="s">
        <v>16</v>
      </c>
      <c r="B439" t="s">
        <v>45</v>
      </c>
      <c r="C439" s="3">
        <v>28647</v>
      </c>
      <c r="D439" t="s">
        <v>8</v>
      </c>
      <c r="E439" t="s">
        <v>72</v>
      </c>
      <c r="F439" s="3">
        <v>43247</v>
      </c>
      <c r="G439" s="5">
        <f>(F439-C439)/365</f>
        <v>40</v>
      </c>
      <c r="H439" t="s">
        <v>17</v>
      </c>
      <c r="I439" s="3" t="s">
        <v>85</v>
      </c>
      <c r="J439">
        <v>4</v>
      </c>
      <c r="K439">
        <v>30</v>
      </c>
      <c r="L439">
        <v>107</v>
      </c>
    </row>
    <row r="440" spans="1:12" x14ac:dyDescent="0.45">
      <c r="A440" t="s">
        <v>16</v>
      </c>
      <c r="B440" t="s">
        <v>46</v>
      </c>
      <c r="C440" s="3">
        <v>28290</v>
      </c>
      <c r="D440" t="s">
        <v>8</v>
      </c>
      <c r="E440" t="s">
        <v>89</v>
      </c>
      <c r="F440" s="3">
        <v>43169</v>
      </c>
      <c r="G440" s="5">
        <f>(F440-C440)/365</f>
        <v>40.764383561643832</v>
      </c>
      <c r="H440" t="s">
        <v>17</v>
      </c>
      <c r="I440" s="3" t="s">
        <v>85</v>
      </c>
      <c r="J440">
        <v>4</v>
      </c>
      <c r="K440">
        <v>29</v>
      </c>
      <c r="L440">
        <v>102</v>
      </c>
    </row>
    <row r="441" spans="1:12" x14ac:dyDescent="0.45">
      <c r="A441" t="s">
        <v>16</v>
      </c>
      <c r="B441" t="s">
        <v>47</v>
      </c>
      <c r="C441" s="3">
        <v>28971</v>
      </c>
      <c r="D441" t="s">
        <v>9</v>
      </c>
      <c r="E441" t="s">
        <v>90</v>
      </c>
      <c r="F441" s="3">
        <v>43205</v>
      </c>
      <c r="G441" s="5">
        <f>(F441-C441)/365</f>
        <v>38.9972602739726</v>
      </c>
      <c r="H441" t="s">
        <v>17</v>
      </c>
      <c r="I441" s="3" t="s">
        <v>85</v>
      </c>
      <c r="J441">
        <v>1</v>
      </c>
      <c r="K441">
        <v>21</v>
      </c>
      <c r="L441">
        <v>56</v>
      </c>
    </row>
    <row r="442" spans="1:12" x14ac:dyDescent="0.45">
      <c r="A442" t="s">
        <v>16</v>
      </c>
      <c r="B442" t="s">
        <v>48</v>
      </c>
      <c r="C442" s="3">
        <v>31614</v>
      </c>
      <c r="D442" t="s">
        <v>8</v>
      </c>
      <c r="E442" t="s">
        <v>67</v>
      </c>
      <c r="F442" s="3">
        <v>43367</v>
      </c>
      <c r="G442" s="5">
        <f>(F442-C442)/365</f>
        <v>32.200000000000003</v>
      </c>
      <c r="H442" t="s">
        <v>17</v>
      </c>
      <c r="I442" s="3" t="s">
        <v>85</v>
      </c>
      <c r="J442">
        <v>4</v>
      </c>
      <c r="K442">
        <v>30</v>
      </c>
      <c r="L442">
        <v>107</v>
      </c>
    </row>
    <row r="443" spans="1:12" x14ac:dyDescent="0.45">
      <c r="A443" t="s">
        <v>16</v>
      </c>
      <c r="B443" t="s">
        <v>49</v>
      </c>
      <c r="C443" s="3">
        <v>27210</v>
      </c>
      <c r="D443" t="s">
        <v>9</v>
      </c>
      <c r="E443" t="s">
        <v>73</v>
      </c>
      <c r="F443" s="3">
        <v>43184</v>
      </c>
      <c r="G443" s="5">
        <f>(F443-C443)/365</f>
        <v>43.764383561643832</v>
      </c>
      <c r="H443" t="s">
        <v>17</v>
      </c>
      <c r="I443" s="3" t="s">
        <v>85</v>
      </c>
      <c r="J443">
        <v>2</v>
      </c>
      <c r="K443">
        <v>24</v>
      </c>
      <c r="L443">
        <v>76</v>
      </c>
    </row>
    <row r="444" spans="1:12" x14ac:dyDescent="0.45">
      <c r="A444" t="s">
        <v>16</v>
      </c>
      <c r="B444" t="s">
        <v>50</v>
      </c>
      <c r="C444" s="3">
        <v>30673</v>
      </c>
      <c r="D444" t="s">
        <v>8</v>
      </c>
      <c r="E444" t="s">
        <v>91</v>
      </c>
      <c r="F444" s="3">
        <v>43293</v>
      </c>
      <c r="G444" s="5">
        <f>(F444-C444)/365</f>
        <v>34.575342465753423</v>
      </c>
      <c r="H444" t="s">
        <v>17</v>
      </c>
      <c r="I444" s="3" t="s">
        <v>85</v>
      </c>
      <c r="J444">
        <v>2</v>
      </c>
      <c r="K444">
        <v>26</v>
      </c>
      <c r="L444">
        <v>95</v>
      </c>
    </row>
    <row r="445" spans="1:12" x14ac:dyDescent="0.45">
      <c r="A445" t="s">
        <v>16</v>
      </c>
      <c r="B445" t="s">
        <v>51</v>
      </c>
      <c r="C445" s="3">
        <v>26661</v>
      </c>
      <c r="D445" t="s">
        <v>8</v>
      </c>
      <c r="E445" t="s">
        <v>78</v>
      </c>
      <c r="F445" s="3">
        <v>43185</v>
      </c>
      <c r="G445" s="5">
        <f>(F445-C445)/365</f>
        <v>45.271232876712325</v>
      </c>
      <c r="H445" t="s">
        <v>17</v>
      </c>
      <c r="I445" s="3" t="s">
        <v>85</v>
      </c>
      <c r="J445">
        <v>4</v>
      </c>
      <c r="K445">
        <v>25</v>
      </c>
      <c r="L445">
        <v>81</v>
      </c>
    </row>
    <row r="446" spans="1:12" x14ac:dyDescent="0.45">
      <c r="A446" t="s">
        <v>16</v>
      </c>
      <c r="B446" t="s">
        <v>52</v>
      </c>
      <c r="C446" s="3">
        <v>31471</v>
      </c>
      <c r="D446" t="s">
        <v>8</v>
      </c>
      <c r="E446" t="s">
        <v>69</v>
      </c>
      <c r="F446" s="3">
        <v>43308</v>
      </c>
      <c r="G446" s="5">
        <f>(F446-C446)/365</f>
        <v>32.43013698630137</v>
      </c>
      <c r="H446" t="s">
        <v>17</v>
      </c>
      <c r="I446" s="3" t="s">
        <v>85</v>
      </c>
      <c r="J446">
        <v>1</v>
      </c>
      <c r="K446">
        <v>25</v>
      </c>
      <c r="L446">
        <v>81</v>
      </c>
    </row>
    <row r="447" spans="1:12" x14ac:dyDescent="0.45">
      <c r="A447" t="s">
        <v>16</v>
      </c>
      <c r="B447" t="s">
        <v>53</v>
      </c>
      <c r="C447" s="3">
        <v>28456</v>
      </c>
      <c r="D447" t="s">
        <v>8</v>
      </c>
      <c r="E447" t="s">
        <v>80</v>
      </c>
      <c r="F447" s="3">
        <v>43289</v>
      </c>
      <c r="G447" s="5">
        <f>(F447-C447)/365</f>
        <v>40.638356164383559</v>
      </c>
      <c r="H447" t="s">
        <v>17</v>
      </c>
      <c r="I447" s="3" t="s">
        <v>85</v>
      </c>
      <c r="J447">
        <v>1</v>
      </c>
      <c r="K447">
        <v>23</v>
      </c>
      <c r="L447">
        <v>71</v>
      </c>
    </row>
    <row r="448" spans="1:12" x14ac:dyDescent="0.45">
      <c r="A448" t="s">
        <v>16</v>
      </c>
      <c r="B448" t="s">
        <v>54</v>
      </c>
      <c r="C448" s="4">
        <v>26840</v>
      </c>
      <c r="D448" t="s">
        <v>8</v>
      </c>
      <c r="E448" t="s">
        <v>81</v>
      </c>
      <c r="F448" s="3">
        <v>43358</v>
      </c>
      <c r="G448" s="5">
        <f>(F448-C448)/365</f>
        <v>45.254794520547946</v>
      </c>
      <c r="H448" t="s">
        <v>17</v>
      </c>
      <c r="I448" s="3" t="s">
        <v>85</v>
      </c>
      <c r="J448">
        <v>3</v>
      </c>
      <c r="K448">
        <v>22</v>
      </c>
      <c r="L448">
        <v>64</v>
      </c>
    </row>
    <row r="449" spans="1:12" x14ac:dyDescent="0.45">
      <c r="A449" t="s">
        <v>16</v>
      </c>
      <c r="B449" t="s">
        <v>55</v>
      </c>
      <c r="C449" s="3">
        <v>29098</v>
      </c>
      <c r="D449" t="s">
        <v>9</v>
      </c>
      <c r="E449" t="s">
        <v>63</v>
      </c>
      <c r="F449" s="3">
        <v>43377</v>
      </c>
      <c r="G449" s="5">
        <f>(F449-C449)/365</f>
        <v>39.12054794520548</v>
      </c>
      <c r="H449" t="s">
        <v>17</v>
      </c>
      <c r="I449" s="3" t="s">
        <v>85</v>
      </c>
      <c r="J449">
        <v>2</v>
      </c>
      <c r="K449">
        <v>28</v>
      </c>
      <c r="L449">
        <v>97</v>
      </c>
    </row>
    <row r="450" spans="1:12" x14ac:dyDescent="0.45">
      <c r="A450" t="s">
        <v>16</v>
      </c>
      <c r="B450" t="s">
        <v>56</v>
      </c>
      <c r="C450" s="3">
        <v>29649</v>
      </c>
      <c r="D450" t="s">
        <v>9</v>
      </c>
      <c r="E450" t="s">
        <v>68</v>
      </c>
      <c r="F450" s="3">
        <v>43376</v>
      </c>
      <c r="G450" s="5">
        <f>(F450-C450)/365</f>
        <v>37.608219178082194</v>
      </c>
      <c r="H450" t="s">
        <v>17</v>
      </c>
      <c r="I450" s="3" t="s">
        <v>85</v>
      </c>
      <c r="J450">
        <v>1</v>
      </c>
      <c r="K450">
        <v>29</v>
      </c>
      <c r="L450">
        <v>102</v>
      </c>
    </row>
    <row r="451" spans="1:12" x14ac:dyDescent="0.45">
      <c r="A451" t="s">
        <v>16</v>
      </c>
      <c r="B451" t="s">
        <v>38</v>
      </c>
      <c r="C451" s="3">
        <v>32607</v>
      </c>
      <c r="D451" t="s">
        <v>8</v>
      </c>
      <c r="E451" t="s">
        <v>74</v>
      </c>
      <c r="F451" s="3">
        <v>43181</v>
      </c>
      <c r="G451" s="5">
        <f>(F451-C451)/365</f>
        <v>28.969863013698632</v>
      </c>
      <c r="H451" t="s">
        <v>83</v>
      </c>
      <c r="I451" s="3" t="s">
        <v>85</v>
      </c>
      <c r="J451">
        <v>2</v>
      </c>
      <c r="K451">
        <v>30</v>
      </c>
      <c r="L451">
        <v>107</v>
      </c>
    </row>
    <row r="452" spans="1:12" x14ac:dyDescent="0.45">
      <c r="A452" t="s">
        <v>16</v>
      </c>
      <c r="B452" t="s">
        <v>39</v>
      </c>
      <c r="C452" s="4">
        <v>34115</v>
      </c>
      <c r="D452" t="s">
        <v>8</v>
      </c>
      <c r="E452" t="s">
        <v>66</v>
      </c>
      <c r="F452" s="3">
        <v>43167</v>
      </c>
      <c r="G452" s="5">
        <f>(F452-C452)/365</f>
        <v>24.8</v>
      </c>
      <c r="H452" t="s">
        <v>83</v>
      </c>
      <c r="I452" s="3" t="s">
        <v>85</v>
      </c>
      <c r="J452">
        <v>3</v>
      </c>
      <c r="K452">
        <v>29</v>
      </c>
      <c r="L452">
        <v>102</v>
      </c>
    </row>
    <row r="453" spans="1:12" x14ac:dyDescent="0.45">
      <c r="A453" t="s">
        <v>16</v>
      </c>
      <c r="B453" t="s">
        <v>40</v>
      </c>
      <c r="C453" s="3">
        <v>28572</v>
      </c>
      <c r="D453" t="s">
        <v>9</v>
      </c>
      <c r="E453" t="s">
        <v>76</v>
      </c>
      <c r="F453" s="3">
        <v>43169</v>
      </c>
      <c r="G453" s="5">
        <f>(F453-C453)/365</f>
        <v>39.991780821917807</v>
      </c>
      <c r="H453" t="s">
        <v>83</v>
      </c>
      <c r="I453" s="3" t="s">
        <v>85</v>
      </c>
      <c r="J453">
        <v>2</v>
      </c>
      <c r="K453">
        <v>29</v>
      </c>
      <c r="L453">
        <v>102</v>
      </c>
    </row>
    <row r="454" spans="1:12" x14ac:dyDescent="0.45">
      <c r="A454" t="s">
        <v>16</v>
      </c>
      <c r="B454" t="s">
        <v>41</v>
      </c>
      <c r="C454" s="3">
        <v>29382</v>
      </c>
      <c r="D454" t="s">
        <v>8</v>
      </c>
      <c r="E454" t="s">
        <v>75</v>
      </c>
      <c r="F454" s="3">
        <v>43201</v>
      </c>
      <c r="G454" s="5">
        <f>(F454-C454)/365</f>
        <v>37.860273972602741</v>
      </c>
      <c r="H454" t="s">
        <v>83</v>
      </c>
      <c r="I454" s="3" t="s">
        <v>85</v>
      </c>
      <c r="J454">
        <v>3</v>
      </c>
      <c r="K454">
        <v>25</v>
      </c>
      <c r="L454">
        <v>81</v>
      </c>
    </row>
    <row r="455" spans="1:12" x14ac:dyDescent="0.45">
      <c r="A455" t="s">
        <v>16</v>
      </c>
      <c r="B455" t="s">
        <v>42</v>
      </c>
      <c r="C455" s="3">
        <v>29401</v>
      </c>
      <c r="D455" t="s">
        <v>9</v>
      </c>
      <c r="E455" t="s">
        <v>71</v>
      </c>
      <c r="F455" s="3">
        <v>43296</v>
      </c>
      <c r="G455" s="5">
        <f>(F455-C455)/365</f>
        <v>38.06849315068493</v>
      </c>
      <c r="H455" t="s">
        <v>83</v>
      </c>
      <c r="I455" s="3" t="s">
        <v>85</v>
      </c>
      <c r="J455">
        <v>4</v>
      </c>
      <c r="K455">
        <v>27</v>
      </c>
      <c r="L455">
        <v>92</v>
      </c>
    </row>
    <row r="456" spans="1:12" x14ac:dyDescent="0.45">
      <c r="A456" t="s">
        <v>16</v>
      </c>
      <c r="B456" t="s">
        <v>43</v>
      </c>
      <c r="C456" s="3">
        <v>35111</v>
      </c>
      <c r="D456" t="s">
        <v>8</v>
      </c>
      <c r="E456" t="s">
        <v>88</v>
      </c>
      <c r="F456" s="3">
        <v>43169</v>
      </c>
      <c r="G456" s="5">
        <f>(F456-C456)/365</f>
        <v>22.076712328767123</v>
      </c>
      <c r="H456" t="s">
        <v>83</v>
      </c>
      <c r="I456" s="3" t="s">
        <v>85</v>
      </c>
      <c r="J456">
        <v>2</v>
      </c>
      <c r="K456">
        <v>26</v>
      </c>
      <c r="L456">
        <v>86</v>
      </c>
    </row>
    <row r="457" spans="1:12" x14ac:dyDescent="0.45">
      <c r="A457" t="s">
        <v>16</v>
      </c>
      <c r="B457" t="s">
        <v>44</v>
      </c>
      <c r="C457" s="3">
        <v>27311</v>
      </c>
      <c r="D457" t="s">
        <v>9</v>
      </c>
      <c r="E457" t="s">
        <v>70</v>
      </c>
      <c r="F457" s="3">
        <v>43247</v>
      </c>
      <c r="G457" s="5">
        <f>(F457-C457)/365</f>
        <v>43.660273972602738</v>
      </c>
      <c r="H457" t="s">
        <v>83</v>
      </c>
      <c r="I457" s="3" t="s">
        <v>85</v>
      </c>
      <c r="J457">
        <v>4</v>
      </c>
      <c r="K457">
        <v>22</v>
      </c>
      <c r="L457">
        <v>64</v>
      </c>
    </row>
    <row r="458" spans="1:12" x14ac:dyDescent="0.45">
      <c r="A458" t="s">
        <v>16</v>
      </c>
      <c r="B458" t="s">
        <v>45</v>
      </c>
      <c r="C458" s="3">
        <v>28647</v>
      </c>
      <c r="D458" t="s">
        <v>8</v>
      </c>
      <c r="E458" t="s">
        <v>72</v>
      </c>
      <c r="F458" s="3">
        <v>43162</v>
      </c>
      <c r="G458" s="5">
        <f>(F458-C458)/365</f>
        <v>39.767123287671232</v>
      </c>
      <c r="H458" t="s">
        <v>83</v>
      </c>
      <c r="I458" s="3" t="s">
        <v>85</v>
      </c>
      <c r="J458">
        <v>1</v>
      </c>
      <c r="K458">
        <v>28</v>
      </c>
      <c r="L458">
        <v>97</v>
      </c>
    </row>
    <row r="459" spans="1:12" x14ac:dyDescent="0.45">
      <c r="A459" t="s">
        <v>16</v>
      </c>
      <c r="B459" t="s">
        <v>46</v>
      </c>
      <c r="C459" s="3">
        <v>28290</v>
      </c>
      <c r="D459" t="s">
        <v>8</v>
      </c>
      <c r="E459" t="s">
        <v>89</v>
      </c>
      <c r="F459" s="3">
        <v>43163</v>
      </c>
      <c r="G459" s="5">
        <f>(F459-C459)/365</f>
        <v>40.747945205479454</v>
      </c>
      <c r="H459" t="s">
        <v>83</v>
      </c>
      <c r="I459" s="3" t="s">
        <v>85</v>
      </c>
      <c r="J459">
        <v>1</v>
      </c>
      <c r="K459">
        <v>29</v>
      </c>
      <c r="L459">
        <v>102</v>
      </c>
    </row>
    <row r="460" spans="1:12" x14ac:dyDescent="0.45">
      <c r="A460" t="s">
        <v>16</v>
      </c>
      <c r="B460" t="s">
        <v>47</v>
      </c>
      <c r="C460" s="3">
        <v>28971</v>
      </c>
      <c r="D460" t="s">
        <v>9</v>
      </c>
      <c r="E460" t="s">
        <v>90</v>
      </c>
      <c r="F460" s="3">
        <v>43324</v>
      </c>
      <c r="G460" s="5">
        <f>(F460-C460)/365</f>
        <v>39.323287671232876</v>
      </c>
      <c r="H460" t="s">
        <v>83</v>
      </c>
      <c r="I460" s="3" t="s">
        <v>85</v>
      </c>
      <c r="J460">
        <v>4</v>
      </c>
      <c r="K460">
        <v>23</v>
      </c>
      <c r="L460">
        <v>71</v>
      </c>
    </row>
    <row r="461" spans="1:12" x14ac:dyDescent="0.45">
      <c r="A461" t="s">
        <v>16</v>
      </c>
      <c r="B461" t="s">
        <v>48</v>
      </c>
      <c r="C461" s="3">
        <v>31614</v>
      </c>
      <c r="D461" t="s">
        <v>8</v>
      </c>
      <c r="E461" t="s">
        <v>67</v>
      </c>
      <c r="F461" s="3">
        <v>43355</v>
      </c>
      <c r="G461" s="5">
        <f>(F461-C461)/365</f>
        <v>32.167123287671231</v>
      </c>
      <c r="H461" t="s">
        <v>83</v>
      </c>
      <c r="I461" s="3" t="s">
        <v>85</v>
      </c>
      <c r="J461">
        <v>2</v>
      </c>
      <c r="K461">
        <v>30</v>
      </c>
      <c r="L461">
        <v>107</v>
      </c>
    </row>
    <row r="462" spans="1:12" x14ac:dyDescent="0.45">
      <c r="A462" t="s">
        <v>16</v>
      </c>
      <c r="B462" t="s">
        <v>49</v>
      </c>
      <c r="C462" s="3">
        <v>27210</v>
      </c>
      <c r="D462" t="s">
        <v>9</v>
      </c>
      <c r="E462" t="s">
        <v>73</v>
      </c>
      <c r="F462" s="3">
        <v>43296</v>
      </c>
      <c r="G462" s="5">
        <f>(F462-C462)/365</f>
        <v>44.07123287671233</v>
      </c>
      <c r="H462" t="s">
        <v>83</v>
      </c>
      <c r="I462" s="3" t="s">
        <v>85</v>
      </c>
      <c r="J462">
        <v>3</v>
      </c>
      <c r="K462">
        <v>23</v>
      </c>
      <c r="L462">
        <v>71</v>
      </c>
    </row>
    <row r="463" spans="1:12" x14ac:dyDescent="0.45">
      <c r="A463" t="s">
        <v>16</v>
      </c>
      <c r="B463" t="s">
        <v>50</v>
      </c>
      <c r="C463" s="3">
        <v>30673</v>
      </c>
      <c r="D463" t="s">
        <v>8</v>
      </c>
      <c r="E463" t="s">
        <v>91</v>
      </c>
      <c r="F463" s="3">
        <v>43185</v>
      </c>
      <c r="G463" s="5">
        <f>(F463-C463)/365</f>
        <v>34.279452054794518</v>
      </c>
      <c r="H463" t="s">
        <v>83</v>
      </c>
      <c r="I463" s="3" t="s">
        <v>85</v>
      </c>
      <c r="J463">
        <v>1</v>
      </c>
      <c r="K463">
        <v>29</v>
      </c>
      <c r="L463">
        <v>102</v>
      </c>
    </row>
    <row r="464" spans="1:12" x14ac:dyDescent="0.45">
      <c r="A464" t="s">
        <v>16</v>
      </c>
      <c r="B464" t="s">
        <v>51</v>
      </c>
      <c r="C464" s="3">
        <v>26661</v>
      </c>
      <c r="D464" t="s">
        <v>8</v>
      </c>
      <c r="E464" t="s">
        <v>78</v>
      </c>
      <c r="F464" s="3">
        <v>43296</v>
      </c>
      <c r="G464" s="5">
        <f>(F464-C464)/365</f>
        <v>45.575342465753423</v>
      </c>
      <c r="H464" t="s">
        <v>83</v>
      </c>
      <c r="I464" s="3" t="s">
        <v>85</v>
      </c>
      <c r="J464">
        <v>3</v>
      </c>
      <c r="K464">
        <v>20</v>
      </c>
      <c r="L464">
        <v>47</v>
      </c>
    </row>
    <row r="465" spans="1:12" x14ac:dyDescent="0.45">
      <c r="A465" t="s">
        <v>16</v>
      </c>
      <c r="B465" t="s">
        <v>52</v>
      </c>
      <c r="C465" s="3">
        <v>31471</v>
      </c>
      <c r="D465" t="s">
        <v>8</v>
      </c>
      <c r="E465" t="s">
        <v>69</v>
      </c>
      <c r="F465" s="3">
        <v>43431</v>
      </c>
      <c r="G465" s="5">
        <f>(F465-C465)/365</f>
        <v>32.767123287671232</v>
      </c>
      <c r="H465" t="s">
        <v>83</v>
      </c>
      <c r="I465" s="3" t="s">
        <v>85</v>
      </c>
      <c r="J465">
        <v>4</v>
      </c>
      <c r="K465">
        <v>27</v>
      </c>
      <c r="L465">
        <v>92</v>
      </c>
    </row>
    <row r="466" spans="1:12" x14ac:dyDescent="0.45">
      <c r="A466" t="s">
        <v>16</v>
      </c>
      <c r="B466" t="s">
        <v>53</v>
      </c>
      <c r="C466" s="3">
        <v>28456</v>
      </c>
      <c r="D466" t="s">
        <v>8</v>
      </c>
      <c r="E466" t="s">
        <v>80</v>
      </c>
      <c r="F466" s="3">
        <v>43376</v>
      </c>
      <c r="G466" s="5">
        <f>(F466-C466)/365</f>
        <v>40.876712328767127</v>
      </c>
      <c r="H466" t="s">
        <v>83</v>
      </c>
      <c r="I466" s="3" t="s">
        <v>85</v>
      </c>
      <c r="J466">
        <v>3</v>
      </c>
      <c r="K466">
        <v>24</v>
      </c>
      <c r="L466">
        <v>76</v>
      </c>
    </row>
    <row r="467" spans="1:12" x14ac:dyDescent="0.45">
      <c r="A467" t="s">
        <v>16</v>
      </c>
      <c r="B467" t="s">
        <v>54</v>
      </c>
      <c r="C467" s="4">
        <v>26840</v>
      </c>
      <c r="D467" t="s">
        <v>8</v>
      </c>
      <c r="E467" t="s">
        <v>81</v>
      </c>
      <c r="F467" s="3">
        <v>43316</v>
      </c>
      <c r="G467" s="5">
        <f>(F467-C467)/365</f>
        <v>45.139726027397259</v>
      </c>
      <c r="H467" t="s">
        <v>83</v>
      </c>
      <c r="I467" s="3" t="s">
        <v>85</v>
      </c>
      <c r="J467">
        <v>2</v>
      </c>
      <c r="K467">
        <v>25</v>
      </c>
      <c r="L467">
        <v>81</v>
      </c>
    </row>
    <row r="468" spans="1:12" x14ac:dyDescent="0.45">
      <c r="A468" t="s">
        <v>16</v>
      </c>
      <c r="B468" t="s">
        <v>55</v>
      </c>
      <c r="C468" s="3">
        <v>29098</v>
      </c>
      <c r="D468" t="s">
        <v>9</v>
      </c>
      <c r="E468" t="s">
        <v>63</v>
      </c>
      <c r="F468" s="3">
        <v>43309</v>
      </c>
      <c r="G468" s="5">
        <f>(F468-C468)/365</f>
        <v>38.934246575342463</v>
      </c>
      <c r="H468" t="s">
        <v>83</v>
      </c>
      <c r="I468" s="3" t="s">
        <v>85</v>
      </c>
      <c r="J468">
        <v>1</v>
      </c>
      <c r="K468">
        <v>26</v>
      </c>
      <c r="L468">
        <v>86</v>
      </c>
    </row>
    <row r="469" spans="1:12" x14ac:dyDescent="0.45">
      <c r="A469" t="s">
        <v>16</v>
      </c>
      <c r="B469" t="s">
        <v>56</v>
      </c>
      <c r="C469" s="3">
        <v>29649</v>
      </c>
      <c r="D469" t="s">
        <v>9</v>
      </c>
      <c r="E469" t="s">
        <v>68</v>
      </c>
      <c r="F469" s="3">
        <v>43367</v>
      </c>
      <c r="G469" s="5">
        <f>(F469-C469)/365</f>
        <v>37.583561643835615</v>
      </c>
      <c r="H469" t="s">
        <v>83</v>
      </c>
      <c r="I469" s="3" t="s">
        <v>85</v>
      </c>
      <c r="J469">
        <v>3</v>
      </c>
      <c r="K469">
        <v>29</v>
      </c>
      <c r="L469">
        <v>102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2B8C21-2DF6-4313-AB42-A95A9B345CD4}">
  <dimension ref="A1:K32"/>
  <sheetViews>
    <sheetView tabSelected="1" workbookViewId="0">
      <selection activeCell="I9" sqref="I9"/>
    </sheetView>
  </sheetViews>
  <sheetFormatPr defaultRowHeight="14.25" x14ac:dyDescent="0.45"/>
  <cols>
    <col min="1" max="1" width="4" bestFit="1" customWidth="1"/>
    <col min="2" max="2" width="5.33203125" style="11" bestFit="1" customWidth="1"/>
    <col min="3" max="3" width="9.6640625" style="13" bestFit="1" customWidth="1"/>
    <col min="4" max="4" width="9.6640625" customWidth="1"/>
    <col min="5" max="5" width="11.06640625" customWidth="1"/>
    <col min="6" max="6" width="12" customWidth="1"/>
    <col min="8" max="9" width="20" customWidth="1"/>
  </cols>
  <sheetData>
    <row r="1" spans="1:11" ht="42.75" x14ac:dyDescent="0.45">
      <c r="A1" s="2" t="s">
        <v>92</v>
      </c>
      <c r="B1" s="10" t="s">
        <v>93</v>
      </c>
      <c r="C1" s="12" t="s">
        <v>96</v>
      </c>
      <c r="D1" s="2" t="s">
        <v>130</v>
      </c>
      <c r="E1" s="2" t="s">
        <v>97</v>
      </c>
      <c r="F1" s="2" t="s">
        <v>131</v>
      </c>
      <c r="G1" s="2" t="s">
        <v>98</v>
      </c>
      <c r="H1" s="2" t="s">
        <v>99</v>
      </c>
      <c r="I1" s="2" t="s">
        <v>132</v>
      </c>
      <c r="J1" s="2" t="s">
        <v>94</v>
      </c>
      <c r="K1" s="2"/>
    </row>
    <row r="2" spans="1:11" x14ac:dyDescent="0.45">
      <c r="A2" t="s">
        <v>65</v>
      </c>
      <c r="B2" s="11" t="s">
        <v>95</v>
      </c>
      <c r="C2" s="13">
        <v>50.6</v>
      </c>
      <c r="E2">
        <v>1.3</v>
      </c>
      <c r="F2">
        <v>11</v>
      </c>
      <c r="G2">
        <v>1.04</v>
      </c>
      <c r="H2">
        <v>84.2</v>
      </c>
      <c r="J2" s="13">
        <v>12</v>
      </c>
    </row>
    <row r="3" spans="1:11" x14ac:dyDescent="0.45">
      <c r="A3" t="s">
        <v>84</v>
      </c>
      <c r="B3" s="11" t="s">
        <v>100</v>
      </c>
      <c r="C3" s="13">
        <v>20</v>
      </c>
      <c r="E3">
        <v>0.7</v>
      </c>
      <c r="F3">
        <v>6</v>
      </c>
      <c r="G3">
        <v>0.78</v>
      </c>
      <c r="H3">
        <v>15.5</v>
      </c>
      <c r="J3">
        <v>2.2000000000000002</v>
      </c>
    </row>
    <row r="4" spans="1:11" x14ac:dyDescent="0.45">
      <c r="A4" t="s">
        <v>84</v>
      </c>
      <c r="B4" s="11" t="s">
        <v>101</v>
      </c>
      <c r="C4" s="13">
        <v>17.5</v>
      </c>
      <c r="E4">
        <v>0.5</v>
      </c>
      <c r="F4">
        <v>4</v>
      </c>
      <c r="G4">
        <v>0.6</v>
      </c>
      <c r="H4">
        <v>12.5</v>
      </c>
      <c r="J4">
        <v>1.8</v>
      </c>
    </row>
    <row r="5" spans="1:11" x14ac:dyDescent="0.45">
      <c r="A5" t="s">
        <v>84</v>
      </c>
      <c r="B5" s="11" t="s">
        <v>102</v>
      </c>
      <c r="C5" s="13">
        <v>10</v>
      </c>
      <c r="E5">
        <v>0.3</v>
      </c>
      <c r="F5">
        <v>2</v>
      </c>
      <c r="G5">
        <v>0.3</v>
      </c>
      <c r="H5">
        <v>6</v>
      </c>
      <c r="J5">
        <v>0.9</v>
      </c>
    </row>
    <row r="6" spans="1:11" x14ac:dyDescent="0.45">
      <c r="A6" t="s">
        <v>85</v>
      </c>
      <c r="B6" s="11" t="s">
        <v>127</v>
      </c>
      <c r="C6" s="13">
        <v>50.6</v>
      </c>
      <c r="E6">
        <v>4</v>
      </c>
      <c r="F6">
        <v>34</v>
      </c>
      <c r="G6">
        <v>1.53</v>
      </c>
    </row>
    <row r="7" spans="1:11" x14ac:dyDescent="0.45">
      <c r="A7" t="s">
        <v>85</v>
      </c>
      <c r="B7" s="11" t="s">
        <v>128</v>
      </c>
      <c r="C7" s="13">
        <v>50.6</v>
      </c>
      <c r="E7">
        <v>4</v>
      </c>
      <c r="F7">
        <v>34</v>
      </c>
      <c r="G7">
        <v>1.53</v>
      </c>
    </row>
    <row r="8" spans="1:11" x14ac:dyDescent="0.45">
      <c r="A8" t="s">
        <v>85</v>
      </c>
      <c r="B8" s="11" t="s">
        <v>129</v>
      </c>
      <c r="C8" s="13">
        <v>51.5</v>
      </c>
      <c r="D8" s="13">
        <f>AVERAGE(C6:C8)</f>
        <v>50.9</v>
      </c>
      <c r="E8">
        <v>4</v>
      </c>
      <c r="F8">
        <v>34</v>
      </c>
      <c r="G8">
        <v>1.53</v>
      </c>
    </row>
    <row r="9" spans="1:11" x14ac:dyDescent="0.45">
      <c r="A9" t="s">
        <v>85</v>
      </c>
      <c r="B9" s="11" t="s">
        <v>103</v>
      </c>
      <c r="C9" s="13">
        <v>50.9</v>
      </c>
      <c r="E9">
        <v>4</v>
      </c>
      <c r="F9">
        <v>34</v>
      </c>
      <c r="G9">
        <v>1.53</v>
      </c>
    </row>
    <row r="10" spans="1:11" x14ac:dyDescent="0.45">
      <c r="A10" t="s">
        <v>85</v>
      </c>
      <c r="B10" s="11" t="s">
        <v>104</v>
      </c>
      <c r="C10" s="13">
        <v>51.2</v>
      </c>
      <c r="E10">
        <v>4</v>
      </c>
      <c r="F10">
        <v>34</v>
      </c>
      <c r="G10">
        <v>1.53</v>
      </c>
      <c r="H10">
        <v>46.2</v>
      </c>
    </row>
    <row r="11" spans="1:11" x14ac:dyDescent="0.45">
      <c r="A11" t="s">
        <v>85</v>
      </c>
      <c r="B11" s="11" t="s">
        <v>105</v>
      </c>
      <c r="C11" s="13">
        <v>51.1</v>
      </c>
      <c r="E11">
        <v>4</v>
      </c>
      <c r="F11">
        <v>34</v>
      </c>
      <c r="G11">
        <v>1.53</v>
      </c>
      <c r="H11">
        <v>64.3</v>
      </c>
    </row>
    <row r="12" spans="1:11" x14ac:dyDescent="0.45">
      <c r="A12" t="s">
        <v>85</v>
      </c>
      <c r="B12" s="11" t="s">
        <v>106</v>
      </c>
      <c r="C12" s="13">
        <v>53.1</v>
      </c>
      <c r="E12">
        <v>4</v>
      </c>
      <c r="F12">
        <v>34</v>
      </c>
      <c r="G12">
        <v>1.53</v>
      </c>
      <c r="H12">
        <v>62.4</v>
      </c>
    </row>
    <row r="13" spans="1:11" x14ac:dyDescent="0.45">
      <c r="A13" t="s">
        <v>85</v>
      </c>
      <c r="B13" s="11" t="s">
        <v>107</v>
      </c>
      <c r="C13" s="13">
        <v>50.8</v>
      </c>
      <c r="D13" s="13">
        <f>AVERAGE(C9:C13)</f>
        <v>51.419999999999995</v>
      </c>
      <c r="E13">
        <v>4</v>
      </c>
      <c r="F13">
        <v>34</v>
      </c>
      <c r="G13">
        <v>1.53</v>
      </c>
      <c r="H13">
        <v>53.7</v>
      </c>
      <c r="I13" s="13">
        <f>AVERAGE(H10:H13)</f>
        <v>56.650000000000006</v>
      </c>
      <c r="J13">
        <v>8.1</v>
      </c>
    </row>
    <row r="14" spans="1:11" x14ac:dyDescent="0.45">
      <c r="A14" t="s">
        <v>85</v>
      </c>
      <c r="B14" s="11" t="s">
        <v>108</v>
      </c>
      <c r="C14" s="13">
        <v>44.2</v>
      </c>
      <c r="E14">
        <v>2.5</v>
      </c>
      <c r="F14">
        <v>20</v>
      </c>
      <c r="G14">
        <v>1.3</v>
      </c>
    </row>
    <row r="15" spans="1:11" x14ac:dyDescent="0.45">
      <c r="A15" t="s">
        <v>85</v>
      </c>
      <c r="B15" s="11" t="s">
        <v>109</v>
      </c>
      <c r="C15" s="13">
        <v>44.5</v>
      </c>
      <c r="E15">
        <v>2.5</v>
      </c>
      <c r="F15">
        <v>20</v>
      </c>
      <c r="G15">
        <v>1.3</v>
      </c>
      <c r="H15">
        <v>57</v>
      </c>
    </row>
    <row r="16" spans="1:11" x14ac:dyDescent="0.45">
      <c r="A16" t="s">
        <v>85</v>
      </c>
      <c r="B16" s="11" t="s">
        <v>110</v>
      </c>
      <c r="C16" s="13">
        <v>44.1</v>
      </c>
      <c r="E16">
        <v>2.5</v>
      </c>
      <c r="F16">
        <v>20</v>
      </c>
      <c r="G16">
        <v>1.3</v>
      </c>
      <c r="H16">
        <v>49.6</v>
      </c>
    </row>
    <row r="17" spans="1:10" x14ac:dyDescent="0.45">
      <c r="A17" t="s">
        <v>85</v>
      </c>
      <c r="B17" s="11" t="s">
        <v>111</v>
      </c>
      <c r="C17" s="13">
        <v>48</v>
      </c>
      <c r="E17">
        <v>2.5</v>
      </c>
      <c r="F17">
        <v>20</v>
      </c>
      <c r="G17">
        <v>1.3</v>
      </c>
      <c r="H17">
        <v>58.8</v>
      </c>
    </row>
    <row r="18" spans="1:10" x14ac:dyDescent="0.45">
      <c r="A18" t="s">
        <v>85</v>
      </c>
      <c r="B18" s="11" t="s">
        <v>112</v>
      </c>
      <c r="C18" s="13">
        <v>43.3</v>
      </c>
      <c r="D18" s="13">
        <f>AVERAGE(C14:C18)</f>
        <v>44.820000000000007</v>
      </c>
      <c r="E18">
        <v>2.5</v>
      </c>
      <c r="F18">
        <v>20</v>
      </c>
      <c r="G18">
        <v>1.3</v>
      </c>
      <c r="H18">
        <v>57.2</v>
      </c>
      <c r="I18" s="13">
        <f>AVERAGE(H15:H18)</f>
        <v>55.649999999999991</v>
      </c>
      <c r="J18">
        <v>7.9</v>
      </c>
    </row>
    <row r="19" spans="1:10" x14ac:dyDescent="0.45">
      <c r="A19" t="s">
        <v>85</v>
      </c>
      <c r="B19" s="11" t="s">
        <v>113</v>
      </c>
      <c r="C19" s="13">
        <v>44.8</v>
      </c>
      <c r="E19">
        <v>1.7</v>
      </c>
      <c r="F19">
        <v>14</v>
      </c>
      <c r="G19">
        <v>1.1499999999999999</v>
      </c>
    </row>
    <row r="20" spans="1:10" x14ac:dyDescent="0.45">
      <c r="A20" t="s">
        <v>85</v>
      </c>
      <c r="B20" s="11" t="s">
        <v>114</v>
      </c>
      <c r="C20" s="13">
        <v>49.7</v>
      </c>
      <c r="E20">
        <v>1.7</v>
      </c>
      <c r="F20">
        <v>14</v>
      </c>
      <c r="G20">
        <v>1.1499999999999999</v>
      </c>
      <c r="H20">
        <v>53.9</v>
      </c>
    </row>
    <row r="21" spans="1:10" x14ac:dyDescent="0.45">
      <c r="A21" t="s">
        <v>85</v>
      </c>
      <c r="B21" s="11" t="s">
        <v>115</v>
      </c>
      <c r="C21" s="13">
        <v>47.1</v>
      </c>
      <c r="E21">
        <v>1.7</v>
      </c>
      <c r="F21">
        <v>14</v>
      </c>
      <c r="G21">
        <v>1.1499999999999999</v>
      </c>
      <c r="H21">
        <v>56</v>
      </c>
    </row>
    <row r="22" spans="1:10" x14ac:dyDescent="0.45">
      <c r="A22" t="s">
        <v>85</v>
      </c>
      <c r="B22" s="11" t="s">
        <v>116</v>
      </c>
      <c r="C22" s="13">
        <v>46.2</v>
      </c>
      <c r="E22">
        <v>1.7</v>
      </c>
      <c r="F22">
        <v>14</v>
      </c>
      <c r="G22">
        <v>1.1499999999999999</v>
      </c>
      <c r="H22">
        <v>55.4</v>
      </c>
    </row>
    <row r="23" spans="1:10" x14ac:dyDescent="0.45">
      <c r="A23" t="s">
        <v>85</v>
      </c>
      <c r="B23" s="11" t="s">
        <v>117</v>
      </c>
      <c r="C23" s="13">
        <v>42.2</v>
      </c>
      <c r="D23" s="13">
        <f>AVERAGE(C19:C23)</f>
        <v>46</v>
      </c>
      <c r="E23">
        <v>1.7</v>
      </c>
      <c r="F23">
        <v>14</v>
      </c>
      <c r="G23">
        <v>1.1499999999999999</v>
      </c>
      <c r="H23">
        <v>56</v>
      </c>
      <c r="I23" s="13">
        <f>AVERAGE(H20:H23)</f>
        <v>55.325000000000003</v>
      </c>
      <c r="J23">
        <v>7.9</v>
      </c>
    </row>
    <row r="24" spans="1:10" x14ac:dyDescent="0.45">
      <c r="A24" t="s">
        <v>85</v>
      </c>
      <c r="B24" s="11" t="s">
        <v>118</v>
      </c>
      <c r="C24" s="13">
        <v>38.200000000000003</v>
      </c>
      <c r="E24">
        <v>0.3</v>
      </c>
      <c r="F24">
        <v>2</v>
      </c>
      <c r="G24">
        <v>0.3</v>
      </c>
    </row>
    <row r="25" spans="1:10" x14ac:dyDescent="0.45">
      <c r="A25" t="s">
        <v>85</v>
      </c>
      <c r="B25" s="11" t="s">
        <v>119</v>
      </c>
      <c r="C25" s="13">
        <v>38.5</v>
      </c>
      <c r="E25">
        <v>0.3</v>
      </c>
      <c r="F25">
        <v>2</v>
      </c>
      <c r="G25">
        <v>0.3</v>
      </c>
      <c r="H25">
        <v>36.1</v>
      </c>
    </row>
    <row r="26" spans="1:10" x14ac:dyDescent="0.45">
      <c r="A26" t="s">
        <v>85</v>
      </c>
      <c r="B26" s="11" t="s">
        <v>120</v>
      </c>
      <c r="C26" s="13">
        <v>38.5</v>
      </c>
      <c r="E26">
        <v>0.3</v>
      </c>
      <c r="F26">
        <v>2</v>
      </c>
      <c r="G26">
        <v>0.3</v>
      </c>
      <c r="H26">
        <v>41.6</v>
      </c>
    </row>
    <row r="27" spans="1:10" x14ac:dyDescent="0.45">
      <c r="A27" t="s">
        <v>85</v>
      </c>
      <c r="B27" s="11" t="s">
        <v>121</v>
      </c>
      <c r="C27" s="13">
        <v>45</v>
      </c>
      <c r="E27">
        <v>0.3</v>
      </c>
      <c r="F27">
        <v>2</v>
      </c>
      <c r="G27">
        <v>0.3</v>
      </c>
      <c r="H27">
        <v>44.3</v>
      </c>
    </row>
    <row r="28" spans="1:10" x14ac:dyDescent="0.45">
      <c r="A28" t="s">
        <v>85</v>
      </c>
      <c r="B28" s="11" t="s">
        <v>122</v>
      </c>
      <c r="C28" s="13">
        <v>38.200000000000003</v>
      </c>
      <c r="E28">
        <v>0.3</v>
      </c>
      <c r="F28">
        <v>2</v>
      </c>
      <c r="G28">
        <v>0.3</v>
      </c>
      <c r="H28">
        <v>43.6</v>
      </c>
    </row>
    <row r="29" spans="1:10" x14ac:dyDescent="0.45">
      <c r="A29" t="s">
        <v>85</v>
      </c>
      <c r="B29" s="11" t="s">
        <v>123</v>
      </c>
      <c r="C29" s="13">
        <v>38.200000000000003</v>
      </c>
      <c r="D29" s="13">
        <f>AVERAGE(C24:C29)</f>
        <v>39.43333333333333</v>
      </c>
      <c r="E29">
        <v>0.3</v>
      </c>
      <c r="F29">
        <v>2</v>
      </c>
      <c r="G29">
        <v>0.3</v>
      </c>
      <c r="H29">
        <v>60.3</v>
      </c>
      <c r="I29" s="13">
        <f>AVERAGE(H25:H29)</f>
        <v>45.179999999999993</v>
      </c>
      <c r="J29">
        <v>6.4</v>
      </c>
    </row>
    <row r="30" spans="1:10" x14ac:dyDescent="0.45">
      <c r="A30" t="s">
        <v>85</v>
      </c>
      <c r="B30" s="11" t="s">
        <v>124</v>
      </c>
      <c r="C30" s="13">
        <v>26.1</v>
      </c>
      <c r="E30">
        <v>0.3</v>
      </c>
      <c r="F30">
        <v>2</v>
      </c>
      <c r="G30">
        <v>0.3</v>
      </c>
    </row>
    <row r="31" spans="1:10" x14ac:dyDescent="0.45">
      <c r="A31" t="s">
        <v>85</v>
      </c>
      <c r="B31" s="11" t="s">
        <v>125</v>
      </c>
      <c r="C31" s="13">
        <v>25.6</v>
      </c>
      <c r="E31">
        <v>0.3</v>
      </c>
      <c r="F31">
        <v>2</v>
      </c>
      <c r="G31">
        <v>0.3</v>
      </c>
      <c r="H31">
        <v>46.1</v>
      </c>
    </row>
    <row r="32" spans="1:10" x14ac:dyDescent="0.45">
      <c r="A32" t="s">
        <v>85</v>
      </c>
      <c r="B32" s="11" t="s">
        <v>126</v>
      </c>
      <c r="C32" s="13">
        <v>29.2</v>
      </c>
      <c r="D32" s="13">
        <f>AVERAGE(C30:C32)</f>
        <v>26.966666666666669</v>
      </c>
      <c r="E32">
        <v>0.3</v>
      </c>
      <c r="F32">
        <v>2</v>
      </c>
      <c r="G32">
        <v>0.3</v>
      </c>
      <c r="H32">
        <v>51.5</v>
      </c>
      <c r="I32">
        <f>AVERAGE(H31:H32)</f>
        <v>48.8</v>
      </c>
      <c r="J32" s="13">
        <v>7</v>
      </c>
    </row>
  </sheetData>
  <phoneticPr fontId="2" type="noConversion"/>
  <pageMargins left="0.7" right="0.7" top="0.75" bottom="0.75" header="0.3" footer="0.3"/>
  <ignoredErrors>
    <ignoredError sqref="B32 B6:B8" numberStoredAsText="1"/>
    <ignoredError sqref="B4:B5" twoDigitTextYear="1"/>
    <ignoredError sqref="B9:B31" twoDigitTextYear="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Participant details</vt:lpstr>
      <vt:lpstr>Experimental results</vt:lpstr>
      <vt:lpstr>Test design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Findlay</dc:creator>
  <cp:lastModifiedBy>Rebecca Findlay</cp:lastModifiedBy>
  <dcterms:created xsi:type="dcterms:W3CDTF">2020-02-29T21:21:50Z</dcterms:created>
  <dcterms:modified xsi:type="dcterms:W3CDTF">2020-03-02T08:06:10Z</dcterms:modified>
</cp:coreProperties>
</file>