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0" i="1"/>
  <c r="C10"/>
  <c r="B10"/>
  <c r="A10"/>
  <c r="D8"/>
  <c r="C8"/>
  <c r="B8"/>
  <c r="A8"/>
</calcChain>
</file>

<file path=xl/sharedStrings.xml><?xml version="1.0" encoding="utf-8"?>
<sst xmlns="http://schemas.openxmlformats.org/spreadsheetml/2006/main" count="21" uniqueCount="19">
  <si>
    <t>TGFfb1</t>
  </si>
  <si>
    <t>ng/ml</t>
  </si>
  <si>
    <t>Mittelwert</t>
  </si>
  <si>
    <t>STABW</t>
  </si>
  <si>
    <t>NEG</t>
  </si>
  <si>
    <t>Tag 3</t>
  </si>
  <si>
    <t>Tag 7</t>
  </si>
  <si>
    <t>Tag 14</t>
  </si>
  <si>
    <t>Tag 21</t>
  </si>
  <si>
    <r>
      <t>TGF</t>
    </r>
    <r>
      <rPr>
        <sz val="11"/>
        <color theme="1"/>
        <rFont val="Calibri"/>
        <family val="2"/>
      </rPr>
      <t>β1</t>
    </r>
  </si>
  <si>
    <t>Day 3</t>
  </si>
  <si>
    <t>Day 7</t>
  </si>
  <si>
    <t>Day 14</t>
  </si>
  <si>
    <t>Day 21</t>
  </si>
  <si>
    <t>GFP</t>
  </si>
  <si>
    <r>
      <t>TGF-</t>
    </r>
    <r>
      <rPr>
        <sz val="11"/>
        <color theme="1"/>
        <rFont val="Calibri"/>
        <family val="2"/>
      </rPr>
      <t>β1</t>
    </r>
  </si>
  <si>
    <t>MW</t>
  </si>
  <si>
    <t>StAb</t>
  </si>
  <si>
    <t>TGF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</si>
</sst>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Tabelle1!$A$22</c:f>
              <c:strCache>
                <c:ptCount val="1"/>
                <c:pt idx="0">
                  <c:v>GFP</c:v>
                </c:pt>
              </c:strCache>
            </c:strRef>
          </c:tx>
          <c:errBars>
            <c:errBarType val="plus"/>
            <c:errValType val="cust"/>
            <c:plus>
              <c:numRef>
                <c:f>Tabelle1!$B$25:$E$25</c:f>
                <c:numCache>
                  <c:formatCode>General</c:formatCode>
                  <c:ptCount val="4"/>
                  <c:pt idx="0">
                    <c:v>0.1</c:v>
                  </c:pt>
                  <c:pt idx="1">
                    <c:v>0.1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Tabelle1!$B$21:$E$21</c:f>
              <c:strCache>
                <c:ptCount val="4"/>
                <c:pt idx="0">
                  <c:v>Day 3</c:v>
                </c:pt>
                <c:pt idx="1">
                  <c:v>Day 7</c:v>
                </c:pt>
                <c:pt idx="2">
                  <c:v>Day 14</c:v>
                </c:pt>
                <c:pt idx="3">
                  <c:v>Day 21</c:v>
                </c:pt>
              </c:strCache>
            </c:strRef>
          </c:cat>
          <c:val>
            <c:numRef>
              <c:f>Tabelle1!$B$22:$E$22</c:f>
              <c:numCache>
                <c:formatCode>General</c:formatCode>
                <c:ptCount val="4"/>
                <c:pt idx="0">
                  <c:v>0.04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Tabelle1!$A$23</c:f>
              <c:strCache>
                <c:ptCount val="1"/>
                <c:pt idx="0">
                  <c:v>TGF-β1</c:v>
                </c:pt>
              </c:strCache>
            </c:strRef>
          </c:tx>
          <c:spPr>
            <a:solidFill>
              <a:schemeClr val="accent3"/>
            </a:solidFill>
          </c:spPr>
          <c:errBars>
            <c:errBarType val="plus"/>
            <c:errValType val="cust"/>
            <c:plus>
              <c:numRef>
                <c:f>Tabelle1!$A$10:$D$10</c:f>
                <c:numCache>
                  <c:formatCode>General</c:formatCode>
                  <c:ptCount val="4"/>
                  <c:pt idx="0">
                    <c:v>0.82310388165772197</c:v>
                  </c:pt>
                  <c:pt idx="1">
                    <c:v>0.38475100173141924</c:v>
                  </c:pt>
                  <c:pt idx="2">
                    <c:v>0.64010415819097588</c:v>
                  </c:pt>
                  <c:pt idx="3">
                    <c:v>1.2228245990329114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Tabelle1!$B$21:$E$21</c:f>
              <c:strCache>
                <c:ptCount val="4"/>
                <c:pt idx="0">
                  <c:v>Day 3</c:v>
                </c:pt>
                <c:pt idx="1">
                  <c:v>Day 7</c:v>
                </c:pt>
                <c:pt idx="2">
                  <c:v>Day 14</c:v>
                </c:pt>
                <c:pt idx="3">
                  <c:v>Day 21</c:v>
                </c:pt>
              </c:strCache>
            </c:strRef>
          </c:cat>
          <c:val>
            <c:numRef>
              <c:f>Tabelle1!$B$23:$E$23</c:f>
              <c:numCache>
                <c:formatCode>General</c:formatCode>
                <c:ptCount val="4"/>
                <c:pt idx="0">
                  <c:v>12.25</c:v>
                </c:pt>
                <c:pt idx="1">
                  <c:v>11.253333333333332</c:v>
                </c:pt>
                <c:pt idx="2">
                  <c:v>9.4533333333333331</c:v>
                </c:pt>
                <c:pt idx="3">
                  <c:v>2.0699999999999998</c:v>
                </c:pt>
              </c:numCache>
            </c:numRef>
          </c:val>
        </c:ser>
        <c:axId val="65008384"/>
        <c:axId val="65009920"/>
      </c:barChart>
      <c:catAx>
        <c:axId val="65008384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5009920"/>
        <c:crosses val="autoZero"/>
        <c:auto val="1"/>
        <c:lblAlgn val="ctr"/>
        <c:lblOffset val="100"/>
      </c:catAx>
      <c:valAx>
        <c:axId val="650099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i="0"/>
                </a:pPr>
                <a:r>
                  <a:rPr lang="de-DE" sz="1200" i="0">
                    <a:latin typeface="Arial" pitchFamily="34" charset="0"/>
                    <a:cs typeface="Arial" pitchFamily="34" charset="0"/>
                  </a:rPr>
                  <a:t>TGF-</a:t>
                </a:r>
                <a:r>
                  <a:rPr lang="el-GR" sz="1200" i="0">
                    <a:latin typeface="Arial" pitchFamily="34" charset="0"/>
                    <a:cs typeface="Arial" pitchFamily="34" charset="0"/>
                  </a:rPr>
                  <a:t>β</a:t>
                </a:r>
                <a:r>
                  <a:rPr lang="de-DE" sz="1200" i="0">
                    <a:latin typeface="Arial" pitchFamily="34" charset="0"/>
                    <a:cs typeface="Arial" pitchFamily="34" charset="0"/>
                  </a:rPr>
                  <a:t>1</a:t>
                </a:r>
                <a:r>
                  <a:rPr lang="de-DE" sz="1200" i="0" baseline="0">
                    <a:latin typeface="Arial" pitchFamily="34" charset="0"/>
                    <a:cs typeface="Arial" pitchFamily="34" charset="0"/>
                  </a:rPr>
                  <a:t> concentration [ng/ml]</a:t>
                </a:r>
                <a:endParaRPr lang="de-DE" sz="1200" i="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50083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200" b="1" i="1"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/>
      <c:txPr>
        <a:bodyPr/>
        <a:lstStyle/>
        <a:p>
          <a:pPr>
            <a:defRPr sz="1200" b="1" i="1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5</xdr:row>
      <xdr:rowOff>9525</xdr:rowOff>
    </xdr:from>
    <xdr:to>
      <xdr:col>13</xdr:col>
      <xdr:colOff>390525</xdr:colOff>
      <xdr:row>19</xdr:row>
      <xdr:rowOff>85725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0.42708</cdr:x>
      <cdr:y>0.04514</cdr:y>
    </cdr:from>
    <cdr:to>
      <cdr:x>0.81041</cdr:x>
      <cdr:y>0.20834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952625" y="123819"/>
          <a:ext cx="1752585" cy="447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800" b="1">
              <a:latin typeface="Arial" pitchFamily="34" charset="0"/>
              <a:cs typeface="Arial" pitchFamily="34" charset="0"/>
            </a:rPr>
            <a:t>TGF-</a:t>
          </a:r>
          <a:r>
            <a:rPr lang="el-GR" sz="1800" b="1">
              <a:latin typeface="Arial" pitchFamily="34" charset="0"/>
              <a:cs typeface="Arial" pitchFamily="34" charset="0"/>
            </a:rPr>
            <a:t>β</a:t>
          </a:r>
          <a:r>
            <a:rPr lang="de-DE" sz="1800" b="1">
              <a:latin typeface="Arial" pitchFamily="34" charset="0"/>
              <a:cs typeface="Arial" pitchFamily="34" charset="0"/>
            </a:rPr>
            <a:t>1 ELISA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3" workbookViewId="0">
      <selection activeCell="B27" sqref="B27"/>
    </sheetView>
  </sheetViews>
  <sheetFormatPr baseColWidth="10" defaultRowHeight="15"/>
  <sheetData>
    <row r="1" spans="1:6">
      <c r="A1" s="1" t="s">
        <v>0</v>
      </c>
      <c r="B1" s="1"/>
      <c r="C1" s="1"/>
      <c r="D1" s="1"/>
      <c r="E1" s="1"/>
      <c r="F1" s="1"/>
    </row>
    <row r="3" spans="1:6">
      <c r="A3" s="1">
        <v>11.8</v>
      </c>
      <c r="B3" s="1">
        <v>11.45</v>
      </c>
      <c r="C3" s="1">
        <v>9.74</v>
      </c>
      <c r="D3" s="1">
        <v>1.43</v>
      </c>
      <c r="E3" s="1"/>
      <c r="F3" s="1" t="s">
        <v>1</v>
      </c>
    </row>
    <row r="4" spans="1:6">
      <c r="A4">
        <v>11.75</v>
      </c>
      <c r="B4">
        <v>11.5</v>
      </c>
      <c r="C4">
        <v>9.9</v>
      </c>
      <c r="D4">
        <v>1.3</v>
      </c>
    </row>
    <row r="5" spans="1:6">
      <c r="A5" s="1">
        <v>13.2</v>
      </c>
      <c r="B5" s="1">
        <v>10.81</v>
      </c>
      <c r="C5" s="1">
        <v>8.7200000000000006</v>
      </c>
      <c r="D5" s="1">
        <v>3.48</v>
      </c>
      <c r="E5" s="1"/>
      <c r="F5" s="1"/>
    </row>
    <row r="7" spans="1:6">
      <c r="A7" s="1"/>
      <c r="B7" s="1"/>
      <c r="C7" s="1"/>
      <c r="D7" s="1"/>
      <c r="E7" s="1"/>
      <c r="F7" s="1"/>
    </row>
    <row r="8" spans="1:6">
      <c r="A8" s="1">
        <f>AVERAGE(A3:A5)</f>
        <v>12.25</v>
      </c>
      <c r="B8" s="1">
        <f>AVERAGE(B3:B5)</f>
        <v>11.253333333333332</v>
      </c>
      <c r="C8" s="1">
        <f>AVERAGE(C3:C5)</f>
        <v>9.4533333333333331</v>
      </c>
      <c r="D8" s="1">
        <f>AVERAGE(D3:D5)</f>
        <v>2.0699999999999998</v>
      </c>
      <c r="E8" s="1"/>
      <c r="F8" s="1" t="s">
        <v>2</v>
      </c>
    </row>
    <row r="10" spans="1:6">
      <c r="A10" s="1">
        <f>STDEV(A3:A5)</f>
        <v>0.82310388165772197</v>
      </c>
      <c r="B10" s="1">
        <f>STDEV(B3:B5)</f>
        <v>0.38475100173141924</v>
      </c>
      <c r="C10" s="1">
        <f>STDEV(C3:C5)</f>
        <v>0.64010415819097588</v>
      </c>
      <c r="D10" s="1">
        <f>STDEV(D3:D5)</f>
        <v>1.2228245990329114</v>
      </c>
      <c r="E10" s="1"/>
      <c r="F10" s="1" t="s">
        <v>3</v>
      </c>
    </row>
    <row r="12" spans="1:6">
      <c r="A12">
        <v>3.9473684210526314E-2</v>
      </c>
      <c r="B12">
        <v>6.3157894736842121E-2</v>
      </c>
      <c r="C12">
        <v>2.8947368421052621E-2</v>
      </c>
      <c r="D12">
        <v>1.2334399999999999E-3</v>
      </c>
      <c r="F12" s="1" t="s">
        <v>4</v>
      </c>
    </row>
    <row r="15" spans="1:6">
      <c r="B15" s="1" t="s">
        <v>5</v>
      </c>
      <c r="C15" s="1" t="s">
        <v>6</v>
      </c>
      <c r="D15" s="1" t="s">
        <v>7</v>
      </c>
      <c r="E15" s="1" t="s">
        <v>8</v>
      </c>
    </row>
    <row r="16" spans="1:6">
      <c r="A16" s="1" t="s">
        <v>9</v>
      </c>
      <c r="B16" s="1">
        <v>19.044736842105262</v>
      </c>
      <c r="C16" s="1">
        <v>13.501754385964913</v>
      </c>
      <c r="D16" s="1">
        <v>11.600877192982457</v>
      </c>
      <c r="E16" s="1">
        <v>0.97605263157894717</v>
      </c>
    </row>
    <row r="17" spans="1:6">
      <c r="A17" s="1" t="s">
        <v>4</v>
      </c>
      <c r="B17" s="1">
        <v>3.9473684210526314E-2</v>
      </c>
      <c r="C17" s="1">
        <v>6.3157894736842121E-2</v>
      </c>
      <c r="D17" s="1">
        <v>2.8947368421052621E-2</v>
      </c>
      <c r="E17" s="1">
        <v>1.2334399999999999E-3</v>
      </c>
    </row>
    <row r="18" spans="1:6">
      <c r="B18" s="1"/>
    </row>
    <row r="21" spans="1:6">
      <c r="B21" s="1" t="s">
        <v>10</v>
      </c>
      <c r="C21" s="1" t="s">
        <v>11</v>
      </c>
      <c r="D21" s="1" t="s">
        <v>12</v>
      </c>
      <c r="E21" s="1" t="s">
        <v>13</v>
      </c>
      <c r="F21" s="1" t="s">
        <v>16</v>
      </c>
    </row>
    <row r="22" spans="1:6">
      <c r="A22" s="1" t="s">
        <v>14</v>
      </c>
      <c r="B22" s="1">
        <v>0.04</v>
      </c>
      <c r="C22" s="1">
        <v>0.02</v>
      </c>
      <c r="D22" s="1">
        <v>0</v>
      </c>
      <c r="E22" s="1">
        <v>0</v>
      </c>
    </row>
    <row r="23" spans="1:6">
      <c r="A23" s="1" t="s">
        <v>15</v>
      </c>
      <c r="B23" s="1">
        <v>12.25</v>
      </c>
      <c r="C23" s="1">
        <v>11.253333333333332</v>
      </c>
      <c r="D23" s="1">
        <v>9.4533333333333331</v>
      </c>
      <c r="E23" s="1">
        <v>2.0699999999999998</v>
      </c>
    </row>
    <row r="25" spans="1:6">
      <c r="A25" s="1" t="s">
        <v>14</v>
      </c>
      <c r="B25" s="1">
        <v>0.1</v>
      </c>
      <c r="C25" s="1">
        <v>0.1</v>
      </c>
      <c r="D25" s="1">
        <v>0</v>
      </c>
      <c r="E25" s="1">
        <v>0</v>
      </c>
      <c r="F25" s="1" t="s">
        <v>17</v>
      </c>
    </row>
    <row r="26" spans="1:6">
      <c r="A26" s="1" t="s">
        <v>18</v>
      </c>
    </row>
    <row r="28" spans="1:6">
      <c r="B28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dcterms:created xsi:type="dcterms:W3CDTF">2010-10-18T17:04:11Z</dcterms:created>
  <dcterms:modified xsi:type="dcterms:W3CDTF">2013-09-13T17:48:08Z</dcterms:modified>
</cp:coreProperties>
</file>