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08" windowWidth="14808" windowHeight="771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1" i="1" l="1"/>
  <c r="H10" i="1"/>
  <c r="G11" i="1" l="1"/>
  <c r="F11" i="1"/>
  <c r="G10" i="1"/>
  <c r="F10" i="1"/>
  <c r="E11" i="1"/>
  <c r="D11" i="1"/>
  <c r="C11" i="1"/>
  <c r="B11" i="1"/>
  <c r="E10" i="1"/>
  <c r="D10" i="1"/>
  <c r="C10" i="1"/>
  <c r="B10" i="1"/>
</calcChain>
</file>

<file path=xl/sharedStrings.xml><?xml version="1.0" encoding="utf-8"?>
<sst xmlns="http://schemas.openxmlformats.org/spreadsheetml/2006/main" count="16" uniqueCount="16">
  <si>
    <t>Cells 11-16 p3</t>
  </si>
  <si>
    <t>Average</t>
  </si>
  <si>
    <t>St. dev</t>
  </si>
  <si>
    <t>0 days</t>
  </si>
  <si>
    <t>15 days</t>
  </si>
  <si>
    <t>MEM, incubator 15 days</t>
  </si>
  <si>
    <t>7 days</t>
  </si>
  <si>
    <t>11 days</t>
  </si>
  <si>
    <t>15+3</t>
  </si>
  <si>
    <t>15 days inc. CnT</t>
  </si>
  <si>
    <t>Well 1</t>
  </si>
  <si>
    <t>Well 2</t>
  </si>
  <si>
    <t>Well 3</t>
  </si>
  <si>
    <t>Well 4</t>
  </si>
  <si>
    <t>Well 5</t>
  </si>
  <si>
    <t>Well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</si>
</sst>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zoomScale="85" zoomScaleNormal="85" workbookViewId="0">
      <selection activeCell="B18" sqref="B18"/>
    </sheetView>
  </sheetViews>
  <sheetFormatPr defaultRowHeight="14.4" x14ac:dyDescent="0.3"/>
  <cols>
    <col min="1" max="1" width="8.21875" bestFit="1" customWidth="1"/>
    <col min="2" max="2" width="21" bestFit="1" customWidth="1"/>
    <col min="3" max="3" width="15.5546875" customWidth="1"/>
    <col min="4" max="4" width="15.88671875" customWidth="1"/>
    <col min="5" max="5" width="12" bestFit="1" customWidth="1"/>
    <col min="6" max="6" width="14.109375" bestFit="1" customWidth="1"/>
    <col min="7" max="7" width="20.33203125" bestFit="1" customWidth="1"/>
    <col min="8" max="8" width="11.5546875" customWidth="1"/>
    <col min="9" max="9" width="10.109375" customWidth="1"/>
    <col min="10" max="10" width="10.33203125" bestFit="1" customWidth="1"/>
    <col min="11" max="11" width="12.44140625" customWidth="1"/>
  </cols>
  <sheetData>
    <row r="1" spans="1:8" x14ac:dyDescent="0.3">
      <c r="B1" s="1" t="s">
        <v>0</v>
      </c>
    </row>
    <row r="2" spans="1:8" x14ac:dyDescent="0.3">
      <c r="B2" t="s">
        <v>3</v>
      </c>
      <c r="C2" t="s">
        <v>6</v>
      </c>
      <c r="D2" t="s">
        <v>7</v>
      </c>
      <c r="E2" t="s">
        <v>4</v>
      </c>
      <c r="F2" t="s">
        <v>8</v>
      </c>
      <c r="G2" t="s">
        <v>9</v>
      </c>
      <c r="H2" t="s">
        <v>5</v>
      </c>
    </row>
    <row r="3" spans="1:8" x14ac:dyDescent="0.3">
      <c r="A3" t="s">
        <v>10</v>
      </c>
      <c r="B3" s="3">
        <v>1335000</v>
      </c>
      <c r="C3" s="3">
        <v>1530000</v>
      </c>
      <c r="D3" s="3">
        <v>1335000</v>
      </c>
      <c r="E3" s="3">
        <v>915000</v>
      </c>
      <c r="F3" s="3">
        <v>1067500</v>
      </c>
      <c r="G3">
        <v>75000</v>
      </c>
      <c r="H3">
        <v>0</v>
      </c>
    </row>
    <row r="4" spans="1:8" x14ac:dyDescent="0.3">
      <c r="A4" t="s">
        <v>11</v>
      </c>
      <c r="B4" s="3">
        <v>1605000</v>
      </c>
      <c r="C4" s="3">
        <v>1665000</v>
      </c>
      <c r="D4" s="3">
        <v>1335000</v>
      </c>
      <c r="E4" s="3">
        <v>1020000</v>
      </c>
      <c r="F4" s="3">
        <v>805000</v>
      </c>
      <c r="G4">
        <v>105000</v>
      </c>
      <c r="H4">
        <v>0</v>
      </c>
    </row>
    <row r="5" spans="1:8" x14ac:dyDescent="0.3">
      <c r="A5" t="s">
        <v>12</v>
      </c>
      <c r="B5" s="3">
        <v>1770000</v>
      </c>
      <c r="C5" s="3">
        <v>1665000</v>
      </c>
      <c r="D5" s="3">
        <v>1215000</v>
      </c>
      <c r="E5" s="3">
        <v>945000</v>
      </c>
      <c r="F5" s="3">
        <v>795000</v>
      </c>
      <c r="G5">
        <v>105000</v>
      </c>
      <c r="H5">
        <v>0</v>
      </c>
    </row>
    <row r="6" spans="1:8" x14ac:dyDescent="0.3">
      <c r="A6" t="s">
        <v>13</v>
      </c>
      <c r="B6">
        <v>1770000</v>
      </c>
      <c r="C6">
        <v>1365000</v>
      </c>
      <c r="D6">
        <v>1335000</v>
      </c>
      <c r="E6">
        <v>960000</v>
      </c>
      <c r="F6">
        <v>1170000</v>
      </c>
      <c r="G6">
        <v>120000</v>
      </c>
      <c r="H6">
        <v>0</v>
      </c>
    </row>
    <row r="7" spans="1:8" x14ac:dyDescent="0.3">
      <c r="A7" t="s">
        <v>14</v>
      </c>
      <c r="B7">
        <v>1560000</v>
      </c>
      <c r="C7">
        <v>1620000</v>
      </c>
      <c r="D7">
        <v>1575000</v>
      </c>
      <c r="E7">
        <v>1065000</v>
      </c>
      <c r="F7" s="3">
        <v>1290000</v>
      </c>
      <c r="G7">
        <v>185000</v>
      </c>
    </row>
    <row r="8" spans="1:8" x14ac:dyDescent="0.3">
      <c r="A8" t="s">
        <v>15</v>
      </c>
      <c r="B8">
        <v>1445000</v>
      </c>
      <c r="C8">
        <v>1335000</v>
      </c>
      <c r="D8">
        <v>1245000</v>
      </c>
      <c r="E8">
        <v>660000</v>
      </c>
      <c r="F8">
        <v>780000</v>
      </c>
      <c r="G8">
        <v>150000</v>
      </c>
    </row>
    <row r="10" spans="1:8" x14ac:dyDescent="0.3">
      <c r="A10" t="s">
        <v>1</v>
      </c>
      <c r="B10">
        <f t="shared" ref="B10:G10" si="0">AVERAGE(B3:B8)</f>
        <v>1580833.3333333333</v>
      </c>
      <c r="C10">
        <f t="shared" si="0"/>
        <v>1530000</v>
      </c>
      <c r="D10">
        <f t="shared" si="0"/>
        <v>1340000</v>
      </c>
      <c r="E10">
        <f t="shared" si="0"/>
        <v>927500</v>
      </c>
      <c r="F10">
        <f t="shared" si="0"/>
        <v>984583.33333333337</v>
      </c>
      <c r="G10">
        <f t="shared" si="0"/>
        <v>123333.33333333333</v>
      </c>
      <c r="H10">
        <f>AVERAGE(H3:H6)</f>
        <v>0</v>
      </c>
    </row>
    <row r="11" spans="1:8" x14ac:dyDescent="0.3">
      <c r="A11" t="s">
        <v>2</v>
      </c>
      <c r="B11">
        <f t="shared" ref="B11:G11" si="1">STDEV(B3:B8)</f>
        <v>174052.19523656345</v>
      </c>
      <c r="C11">
        <f t="shared" si="1"/>
        <v>148189.06842274164</v>
      </c>
      <c r="D11">
        <f t="shared" si="1"/>
        <v>126451.57175772866</v>
      </c>
      <c r="E11">
        <f t="shared" si="1"/>
        <v>141800.91678123947</v>
      </c>
      <c r="F11">
        <f t="shared" si="1"/>
        <v>221169.7123628518</v>
      </c>
      <c r="G11">
        <f t="shared" si="1"/>
        <v>38815.80434135902</v>
      </c>
      <c r="H11">
        <f>STDEV(H3:H6)</f>
        <v>0</v>
      </c>
    </row>
    <row r="37" spans="2:5" x14ac:dyDescent="0.3">
      <c r="B37" s="2"/>
      <c r="C37" s="2"/>
      <c r="D37" s="2"/>
      <c r="E37" s="2"/>
    </row>
    <row r="50" spans="2:5" x14ac:dyDescent="0.3">
      <c r="B50" s="2"/>
      <c r="C50" s="2"/>
      <c r="D50" s="2"/>
    </row>
    <row r="63" spans="2:5" x14ac:dyDescent="0.3">
      <c r="B63" s="2"/>
      <c r="C63" s="2"/>
      <c r="E63" s="2"/>
    </row>
    <row r="79" spans="2:11" x14ac:dyDescent="0.3">
      <c r="K79" s="2"/>
    </row>
    <row r="80" spans="2:11" x14ac:dyDescent="0.3">
      <c r="B80" s="2"/>
      <c r="C80" s="2"/>
      <c r="D80" s="2"/>
      <c r="E80" s="2"/>
      <c r="F80" s="2"/>
      <c r="H80" s="2"/>
      <c r="I80" s="2"/>
    </row>
    <row r="96" spans="2:6" x14ac:dyDescent="0.3">
      <c r="B96" s="2"/>
      <c r="C96" s="2"/>
      <c r="D96" s="2"/>
      <c r="E96" s="2"/>
      <c r="F96" s="2"/>
    </row>
    <row r="111" spans="3:7" x14ac:dyDescent="0.3">
      <c r="C111" s="2"/>
      <c r="D111" s="2"/>
      <c r="E111" s="2"/>
      <c r="F111" s="2"/>
      <c r="G11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2020-04-27T19:38:32Z</dcterms:modified>
</cp:coreProperties>
</file>