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810"/>
  <workbookPr showInkAnnotation="0" autoCompressPictures="0"/>
  <mc:AlternateContent xmlns:mc="http://schemas.openxmlformats.org/markup-compatibility/2006">
    <mc:Choice Requires="x15">
      <x15ac:absPath xmlns:x15ac="http://schemas.microsoft.com/office/spreadsheetml/2010/11/ac" url="/Users/schneiter/Documents/ RSC DOCUMENTS/Publications in Prep/Mykhaylo Mass Spec 2017/PlosOne_Revision_9.2017/Revision 2/PageProof Corrections/Supplemental_tables/"/>
    </mc:Choice>
  </mc:AlternateContent>
  <bookViews>
    <workbookView xWindow="0" yWindow="460" windowWidth="32720" windowHeight="20200" tabRatio="946"/>
  </bookViews>
  <sheets>
    <sheet name="Legend S2 Table" sheetId="9" r:id="rId1"/>
    <sheet name="Length of peptides S10 Table" sheetId="12" r:id="rId2"/>
    <sheet name="Length of peptides S11 Table" sheetId="4" r:id="rId3"/>
    <sheet name="Length of peptides S12 Table" sheetId="5" r:id="rId4"/>
    <sheet name="Length of peptides in S13 Table" sheetId="11" r:id="rId5"/>
    <sheet name="Comparison Controls and MSPs" sheetId="13" r:id="rId6"/>
  </sheets>
  <definedNames>
    <definedName name="_xlnm._FilterDatabase" localSheetId="1" hidden="1">'Length of peptides S10 Table'!$X$1:$X$290</definedName>
    <definedName name="_xlnm.Extract" localSheetId="1">'Length of peptides S10 Table'!$Y$1:$Y$290</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34" i="12" l="1"/>
  <c r="P6" i="12"/>
  <c r="P7" i="12"/>
  <c r="P8" i="12"/>
  <c r="P9" i="12"/>
  <c r="P10" i="12"/>
  <c r="P11" i="12"/>
  <c r="P12" i="12"/>
  <c r="P13" i="12"/>
  <c r="P14" i="12"/>
  <c r="P15" i="12"/>
  <c r="P16" i="12"/>
  <c r="P17" i="12"/>
  <c r="O7" i="12"/>
  <c r="O8" i="12"/>
  <c r="O9" i="12"/>
  <c r="O10" i="12"/>
  <c r="O11" i="12"/>
  <c r="O12" i="12"/>
  <c r="O13" i="12"/>
  <c r="O14" i="12"/>
  <c r="O15" i="12"/>
  <c r="O16" i="12"/>
  <c r="O17" i="12"/>
  <c r="O6" i="12"/>
  <c r="L18" i="12"/>
  <c r="M18" i="12"/>
  <c r="N18" i="12"/>
  <c r="O18" i="12"/>
  <c r="P18" i="12"/>
  <c r="K18" i="12"/>
  <c r="AE8" i="13"/>
  <c r="AE9" i="13"/>
  <c r="AE10" i="13"/>
  <c r="AE11" i="13"/>
  <c r="AE12" i="13"/>
  <c r="AE13" i="13"/>
  <c r="AE14" i="13"/>
  <c r="AE15" i="13"/>
  <c r="AE21" i="13"/>
  <c r="AD8" i="13"/>
  <c r="AD9" i="13"/>
  <c r="AD10" i="13"/>
  <c r="AD11" i="13"/>
  <c r="AD12" i="13"/>
  <c r="AD13" i="13"/>
  <c r="AD14" i="13"/>
  <c r="AD15" i="13"/>
  <c r="AD21" i="13"/>
  <c r="AC21" i="13"/>
  <c r="AB21" i="13"/>
  <c r="AA21" i="13"/>
  <c r="Z21" i="13"/>
  <c r="S62" i="11"/>
  <c r="T62" i="11"/>
  <c r="U62" i="11"/>
  <c r="V49" i="11"/>
  <c r="V50" i="11"/>
  <c r="V51" i="11"/>
  <c r="V52" i="11"/>
  <c r="V53" i="11"/>
  <c r="V54" i="11"/>
  <c r="V55" i="11"/>
  <c r="V56" i="11"/>
  <c r="V62" i="11"/>
  <c r="W49" i="11"/>
  <c r="W50" i="11"/>
  <c r="W51" i="11"/>
  <c r="W52" i="11"/>
  <c r="W53" i="11"/>
  <c r="W54" i="11"/>
  <c r="W55" i="11"/>
  <c r="W56" i="11"/>
  <c r="W62" i="11"/>
  <c r="R62" i="11"/>
  <c r="W14" i="13"/>
  <c r="W13" i="13"/>
  <c r="W12" i="13"/>
  <c r="W11" i="13"/>
  <c r="W10" i="13"/>
  <c r="W9" i="13"/>
  <c r="W8" i="13"/>
  <c r="W48" i="5"/>
  <c r="W47" i="5"/>
  <c r="W46" i="5"/>
  <c r="W45" i="5"/>
  <c r="W44" i="5"/>
  <c r="W43" i="5"/>
  <c r="W42" i="5"/>
  <c r="S37" i="4"/>
  <c r="T37" i="4"/>
  <c r="U37" i="4"/>
  <c r="N33" i="4"/>
  <c r="N34" i="4"/>
  <c r="N35" i="4"/>
  <c r="N36" i="4"/>
  <c r="N37" i="4"/>
  <c r="N38" i="4"/>
  <c r="N39" i="4"/>
  <c r="N40" i="4"/>
  <c r="N41" i="4"/>
  <c r="N42" i="4"/>
  <c r="V37" i="4"/>
  <c r="O33" i="4"/>
  <c r="O34" i="4"/>
  <c r="O35" i="4"/>
  <c r="O36" i="4"/>
  <c r="O37" i="4"/>
  <c r="O38" i="4"/>
  <c r="O39" i="4"/>
  <c r="O40" i="4"/>
  <c r="O41" i="4"/>
  <c r="O42" i="4"/>
  <c r="W37" i="4"/>
  <c r="R37" i="4"/>
  <c r="L34" i="12"/>
  <c r="O29" i="11"/>
  <c r="O30" i="11"/>
  <c r="O31" i="11"/>
  <c r="O32" i="11"/>
  <c r="O33" i="11"/>
  <c r="O34" i="11"/>
  <c r="O35" i="11"/>
  <c r="O36" i="11"/>
  <c r="O37" i="11"/>
  <c r="O38" i="11"/>
  <c r="O39" i="11"/>
  <c r="O40" i="11"/>
  <c r="O41" i="11"/>
  <c r="O42" i="11"/>
  <c r="O43" i="11"/>
  <c r="O44" i="11"/>
  <c r="O45" i="11"/>
  <c r="O46" i="11"/>
  <c r="N30" i="11"/>
  <c r="N31" i="11"/>
  <c r="N32" i="11"/>
  <c r="N33" i="11"/>
  <c r="N34" i="11"/>
  <c r="N35" i="11"/>
  <c r="N36" i="11"/>
  <c r="N37" i="11"/>
  <c r="N38" i="11"/>
  <c r="N39" i="11"/>
  <c r="N40" i="11"/>
  <c r="N41" i="11"/>
  <c r="N42" i="11"/>
  <c r="N43" i="11"/>
  <c r="N44" i="11"/>
  <c r="N45" i="11"/>
  <c r="N46" i="11"/>
  <c r="N29" i="11"/>
  <c r="K47" i="11"/>
  <c r="L47" i="11"/>
  <c r="M47" i="11"/>
  <c r="N47" i="11"/>
  <c r="O47" i="11"/>
  <c r="J47" i="11"/>
  <c r="R33" i="5"/>
  <c r="R34" i="5"/>
  <c r="R35" i="5"/>
  <c r="R36" i="5"/>
  <c r="R37" i="5"/>
  <c r="R38" i="5"/>
  <c r="R32" i="5"/>
  <c r="R39" i="5"/>
  <c r="S33" i="5"/>
  <c r="S34" i="5"/>
  <c r="S35" i="5"/>
  <c r="S36" i="5"/>
  <c r="S37" i="5"/>
  <c r="S38" i="5"/>
  <c r="S32" i="5"/>
  <c r="S39" i="5"/>
  <c r="T33" i="5"/>
  <c r="T34" i="5"/>
  <c r="T35" i="5"/>
  <c r="T36" i="5"/>
  <c r="T37" i="5"/>
  <c r="T38" i="5"/>
  <c r="T32" i="5"/>
  <c r="T39" i="5"/>
  <c r="U33" i="5"/>
  <c r="U34" i="5"/>
  <c r="U35" i="5"/>
  <c r="U36" i="5"/>
  <c r="U37" i="5"/>
  <c r="U38" i="5"/>
  <c r="U32" i="5"/>
  <c r="U39" i="5"/>
  <c r="V33" i="5"/>
  <c r="V34" i="5"/>
  <c r="V35" i="5"/>
  <c r="V36" i="5"/>
  <c r="V37" i="5"/>
  <c r="V38" i="5"/>
  <c r="V32" i="5"/>
  <c r="V39" i="5"/>
  <c r="O35" i="5"/>
  <c r="W33" i="5"/>
  <c r="O36" i="5"/>
  <c r="O37" i="5"/>
  <c r="W34" i="5"/>
  <c r="O38" i="5"/>
  <c r="O39" i="5"/>
  <c r="W35" i="5"/>
  <c r="O40" i="5"/>
  <c r="O41" i="5"/>
  <c r="W36" i="5"/>
  <c r="O42" i="5"/>
  <c r="O43" i="5"/>
  <c r="W37" i="5"/>
  <c r="O44" i="5"/>
  <c r="O45" i="5"/>
  <c r="W38" i="5"/>
  <c r="W29" i="5"/>
  <c r="W30" i="5"/>
  <c r="W31" i="5"/>
  <c r="O32" i="5"/>
  <c r="O33" i="5"/>
  <c r="W32" i="5"/>
  <c r="W39" i="5"/>
  <c r="O30" i="5"/>
  <c r="O31" i="5"/>
  <c r="O29" i="5"/>
  <c r="K46" i="5"/>
  <c r="L46" i="5"/>
  <c r="M46" i="5"/>
  <c r="N46" i="5"/>
  <c r="O46" i="5"/>
  <c r="J46" i="5"/>
  <c r="O27" i="4"/>
  <c r="O28" i="4"/>
  <c r="O29" i="4"/>
  <c r="O30" i="4"/>
  <c r="O31" i="4"/>
  <c r="O32" i="4"/>
  <c r="K43" i="4"/>
  <c r="M43" i="4"/>
  <c r="O43" i="4"/>
  <c r="N27" i="4"/>
  <c r="N28" i="4"/>
  <c r="N29" i="4"/>
  <c r="N30" i="4"/>
  <c r="N31" i="4"/>
  <c r="N32" i="4"/>
  <c r="J43" i="4"/>
  <c r="L43" i="4"/>
  <c r="N43" i="4"/>
  <c r="O26" i="4"/>
  <c r="N26" i="4"/>
</calcChain>
</file>

<file path=xl/sharedStrings.xml><?xml version="1.0" encoding="utf-8"?>
<sst xmlns="http://schemas.openxmlformats.org/spreadsheetml/2006/main" count="709" uniqueCount="95">
  <si>
    <t>Protein</t>
  </si>
  <si>
    <t>Ale1p</t>
  </si>
  <si>
    <t>Are1p</t>
  </si>
  <si>
    <t>Are2p</t>
  </si>
  <si>
    <t>Arv1p</t>
  </si>
  <si>
    <t>Atm1p</t>
  </si>
  <si>
    <t>Aur1p</t>
  </si>
  <si>
    <t>Cds1p</t>
  </si>
  <si>
    <t>Cho2p</t>
  </si>
  <si>
    <t>Cpt1p</t>
  </si>
  <si>
    <t>Crd1p</t>
  </si>
  <si>
    <t>Csg2p</t>
  </si>
  <si>
    <t>Dgk1p</t>
  </si>
  <si>
    <t>Dnf1p</t>
  </si>
  <si>
    <t>Drs2p</t>
  </si>
  <si>
    <t>EDC</t>
  </si>
  <si>
    <t>BS3</t>
  </si>
  <si>
    <t>Controls wtih proteins from other species</t>
  </si>
  <si>
    <t>peptide 1</t>
  </si>
  <si>
    <t>peptide 2</t>
  </si>
  <si>
    <t>BSA</t>
  </si>
  <si>
    <t>HsDrs2p</t>
  </si>
  <si>
    <t>HsNeo1p</t>
  </si>
  <si>
    <t>number of amino acis per peptide</t>
  </si>
  <si>
    <t xml:space="preserve">peptide 1 </t>
  </si>
  <si>
    <t xml:space="preserve">peptide 2 </t>
  </si>
  <si>
    <t>SUM</t>
  </si>
  <si>
    <t>Dnf1p_Taz1p</t>
  </si>
  <si>
    <t>Gpt2p_Gpi8p</t>
  </si>
  <si>
    <t>Ipt1p_Taz1p</t>
  </si>
  <si>
    <t>Lcb1p_Gpi8p</t>
  </si>
  <si>
    <t>Neo1p_Taz1p</t>
  </si>
  <si>
    <t>13-14</t>
  </si>
  <si>
    <t>15-16</t>
  </si>
  <si>
    <t>17-18</t>
  </si>
  <si>
    <t>11 to 12</t>
  </si>
  <si>
    <t>Lcb1p_Taz1p</t>
  </si>
  <si>
    <t>Cho2p_Taz1p</t>
  </si>
  <si>
    <t>Number of amino acis in peptide 1</t>
  </si>
  <si>
    <t>Number of amino acis in peptide2</t>
  </si>
  <si>
    <t>BS3 and EDC</t>
  </si>
  <si>
    <t>20-32</t>
  </si>
  <si>
    <t>BS3, peptide 2</t>
  </si>
  <si>
    <t>EDC, peptide 1</t>
  </si>
  <si>
    <t>EDC, peptide 2</t>
  </si>
  <si>
    <t>BS3 + EDC, peptide 1</t>
  </si>
  <si>
    <t>BS3 + EDC, peptide 2</t>
  </si>
  <si>
    <t>BS3, peptide 1</t>
  </si>
  <si>
    <t>7 or 8</t>
  </si>
  <si>
    <t>9 or 10</t>
  </si>
  <si>
    <t>11 or 12</t>
  </si>
  <si>
    <t>13 or 14</t>
  </si>
  <si>
    <t>15 or 16</t>
  </si>
  <si>
    <t>17 or 18</t>
  </si>
  <si>
    <t>19  -  32</t>
  </si>
  <si>
    <t>BS3 + EDC</t>
  </si>
  <si>
    <t>The columns B to G contain one individual XL per row characterized by two numbers that indicate the number of amino acids in peptide 1 and 2, respectively.</t>
  </si>
  <si>
    <t>The XLs from BSA, HsDrs2p and HsNeo1p are written in red, blue and black respectively as shown in Column H.</t>
  </si>
  <si>
    <t>The XLs from different protein pairs are color coded as indicated in Column H.</t>
  </si>
  <si>
    <t>Ist2p-Tcb1p</t>
  </si>
  <si>
    <t>Pma1p-Pma2p</t>
  </si>
  <si>
    <t>Sec61p-Sss1p</t>
  </si>
  <si>
    <t>BS3 peptide 1</t>
  </si>
  <si>
    <t xml:space="preserve">BS3 peptide 2 </t>
  </si>
  <si>
    <t>EDC peptide 1</t>
  </si>
  <si>
    <t xml:space="preserve">EDC peptide 2 </t>
  </si>
  <si>
    <t>BS3 + EDC peptide 1</t>
  </si>
  <si>
    <t xml:space="preserve">BS3 + EDC peptide 2 </t>
  </si>
  <si>
    <t>19-37</t>
  </si>
  <si>
    <t>19 - 32</t>
  </si>
  <si>
    <t>BS3 + EDC, XLs btw. distant proteins</t>
  </si>
  <si>
    <t>BS3 + EDC, XLs in absent proteins</t>
  </si>
  <si>
    <t>BS3 + EDC XLs in MSPs</t>
  </si>
  <si>
    <t>19-32</t>
  </si>
  <si>
    <t>9 to 10</t>
  </si>
  <si>
    <t>11 and  12</t>
  </si>
  <si>
    <t>The columns B to G contain one individual [protein 1 to protein 2]-XL per row, characterized by two numbers that indicate the number of amino acids in peptide 1 and 2, respectively.</t>
  </si>
  <si>
    <t>number of amino acis per peptide 1</t>
  </si>
  <si>
    <t>11 and 12</t>
  </si>
  <si>
    <t>The XLs identified by StavroX between amino acids of non-overlapping peptides in 13 MSPs. We arbitrarily chose to collect the data for yeast proteins having names starting with A, B, C or D.</t>
  </si>
  <si>
    <t>Columns J to O C contain the number of XLs identified by StavroX having the number of amino acids in peptide 1 or 2 indicated in column I. The same information is present in columns Q to W, but grouped into peptide length classes with n or n+1 amino acids.</t>
  </si>
  <si>
    <t>Columns J to O C contain the number of inter-protein XLs identified by StavroX having the number of amino acids in peptide 1 or 2 indicated in column I. The same information is present in columns Q to W, but grouped into peptide length classes with n or n+1 amino acids.</t>
  </si>
  <si>
    <t>This table analyzes the length of peptides involved in XLs listed in S10-S13 Tables.</t>
  </si>
  <si>
    <t>For  three non-yeast proteins (BSA, HsDrs2p and HsNeo1p), StavroX made D1 files and compared theoretical XLs to the experimental mgf files. This resulted in XLs reported in S11 Table.</t>
  </si>
  <si>
    <t>For seven pairs of proteins residing in different compartments or complexes, StavroX made D1 files of all theoretical inter-protein XLs and compared them to the experimental mgf files. This resulted in protein-protein XLs reported in S12 Table.</t>
  </si>
  <si>
    <t>Columns A to C are from  sheet "Length of peptides S12 Table";  Columns D to F are from  sheet "Length of peptides S13 Table"; columns G to K are from sheet "Length of peptides S10 Table".</t>
  </si>
  <si>
    <t xml:space="preserve"> peptide 1 </t>
  </si>
  <si>
    <t>For three pairs of proteins residing in the same complex, StavroX made D1 files of all theoretical inter-protein XLs and compared them to the experimental mgf files. This resulted in protein-protein XLs reported in S13 Table.</t>
  </si>
  <si>
    <t>Length of crosslinked peptides in proteins not present in the samples (S11 Table)</t>
  </si>
  <si>
    <t>Length of  peptides in XLs between spatially separated proteins (S12 Table)</t>
  </si>
  <si>
    <t>Length of  peptides in XLs between adjacent proteins (S13 Table)</t>
  </si>
  <si>
    <t>Lines 6 to 21 report on length of peptides 1 and 2 in MSPs, negative and positive controls, lines 222-36 report on length of peptide 1 in MSPs, negative and positive controls</t>
  </si>
  <si>
    <t>Here we compare the distributions of the length of the shortest peptide in XLs obtained for controls (S11 to S13 Tables) with those identified between peptides belonging to individual yeast MSPs (S10 Table).</t>
  </si>
  <si>
    <t>Length of crosslinked petides in 13 MSPs with names starting with A, B, C, D (S10 Table)</t>
  </si>
  <si>
    <t>S2 Table. Statistics of crosslinks found by StavroX</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</si>
</sst>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2"/>
      <color theme="1"/>
      <name val="Calibri"/>
      <family val="2"/>
      <scheme val="minor"/>
    </font>
    <font>
      <sz val="12"/>
      <color rgb="FF000000"/>
      <name val="Calibri"/>
      <family val="2"/>
      <scheme val="minor"/>
    </font>
    <font>
      <u/>
      <sz val="12"/>
      <color theme="10"/>
      <name val="Calibri"/>
      <family val="2"/>
      <scheme val="minor"/>
    </font>
    <font>
      <u/>
      <sz val="12"/>
      <color theme="11"/>
      <name val="Calibri"/>
      <family val="2"/>
      <scheme val="minor"/>
    </font>
    <font>
      <sz val="12"/>
      <name val="Calibri"/>
      <family val="2"/>
      <scheme val="minor"/>
    </font>
    <font>
      <sz val="10"/>
      <name val="Arial"/>
      <family val="2"/>
      <charset val="1"/>
    </font>
    <font>
      <sz val="12"/>
      <color theme="8" tint="-0.249977111117893"/>
      <name val="Calibri"/>
      <family val="2"/>
      <scheme val="minor"/>
    </font>
    <font>
      <sz val="12"/>
      <color rgb="FFFF0000"/>
      <name val="Calibri"/>
      <family val="2"/>
      <scheme val="minor"/>
    </font>
    <font>
      <sz val="12"/>
      <color rgb="FF0000FF"/>
      <name val="Calibri"/>
      <family val="2"/>
      <scheme val="minor"/>
    </font>
    <font>
      <sz val="12"/>
      <color rgb="FFC0504D"/>
      <name val="Calibri"/>
      <family val="2"/>
      <scheme val="minor"/>
    </font>
    <font>
      <sz val="12"/>
      <color rgb="FF31869B"/>
      <name val="Calibri"/>
      <family val="2"/>
      <scheme val="minor"/>
    </font>
    <font>
      <sz val="12"/>
      <color rgb="FF20D717"/>
      <name val="Calibri"/>
      <family val="2"/>
      <scheme val="minor"/>
    </font>
    <font>
      <sz val="12"/>
      <color rgb="FFD9D800"/>
      <name val="Calibri"/>
      <family val="2"/>
      <scheme val="minor"/>
    </font>
    <font>
      <sz val="10"/>
      <color theme="1"/>
      <name val="Arial"/>
      <family val="2"/>
    </font>
    <font>
      <sz val="12"/>
      <color theme="8" tint="0.39997558519241921"/>
      <name val="Calibri"/>
      <family val="2"/>
      <scheme val="minor"/>
    </font>
    <font>
      <sz val="10"/>
      <color theme="8" tint="0.39997558519241921"/>
      <name val="Arial"/>
      <family val="2"/>
      <charset val="1"/>
    </font>
    <font>
      <sz val="12"/>
      <color rgb="FFB7413F"/>
      <name val="Calibri"/>
      <family val="2"/>
      <scheme val="minor"/>
    </font>
    <font>
      <sz val="12"/>
      <color theme="9" tint="0.39997558519241921"/>
      <name val="Calibri"/>
      <family val="2"/>
      <scheme val="minor"/>
    </font>
    <font>
      <sz val="12"/>
      <color rgb="FF0FC901"/>
      <name val="Calibri"/>
      <family val="2"/>
      <scheme val="minor"/>
    </font>
    <font>
      <sz val="16"/>
      <color rgb="FF000000"/>
      <name val="Calibri"/>
      <family val="2"/>
      <scheme val="minor"/>
    </font>
    <font>
      <sz val="12"/>
      <color theme="2" tint="-0.89999084444715716"/>
      <name val="Calibri"/>
      <family val="2"/>
      <scheme val="minor"/>
    </font>
    <font>
      <sz val="16"/>
      <color theme="2" tint="-0.89999084444715716"/>
      <name val="Calibri"/>
      <family val="2"/>
      <scheme val="minor"/>
    </font>
    <font>
      <sz val="10"/>
      <color theme="2" tint="-0.89999084444715716"/>
      <name val="Arial"/>
      <family val="2"/>
      <charset val="1"/>
    </font>
    <font>
      <b/>
      <sz val="12"/>
      <color theme="1"/>
      <name val="Times New Roman"/>
      <family val="1"/>
    </font>
  </fonts>
  <fills count="2">
    <fill>
      <patternFill patternType="none"/>
    </fill>
    <fill>
      <patternFill patternType="gray125"/>
    </fill>
  </fills>
  <borders count="1">
    <border>
      <left/>
      <right/>
      <top/>
      <bottom/>
      <diagonal/>
    </border>
  </borders>
  <cellStyleXfs count="62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72">
    <xf numFmtId="0" fontId="0" fillId="0" borderId="0" xfId="0"/>
    <xf numFmtId="0" fontId="0" fillId="0" borderId="0" xfId="0" applyFill="1"/>
    <xf numFmtId="0" fontId="1" fillId="0" borderId="0" xfId="0" applyFont="1"/>
    <xf numFmtId="0" fontId="0" fillId="0" borderId="0" xfId="0" applyAlignment="1">
      <alignment wrapText="1"/>
    </xf>
    <xf numFmtId="0" fontId="5" fillId="0" borderId="0" xfId="0" applyFont="1"/>
    <xf numFmtId="0" fontId="0" fillId="0" borderId="0" xfId="0" applyFont="1"/>
    <xf numFmtId="0" fontId="6" fillId="0" borderId="0" xfId="0" applyFont="1"/>
    <xf numFmtId="0" fontId="0" fillId="0" borderId="0" xfId="0" applyAlignment="1">
      <alignment wrapText="1"/>
    </xf>
    <xf numFmtId="0" fontId="7" fillId="0" borderId="0" xfId="0" applyFont="1"/>
    <xf numFmtId="0" fontId="8" fillId="0" borderId="0" xfId="0" applyFont="1"/>
    <xf numFmtId="0" fontId="9" fillId="0" borderId="0" xfId="0" applyFont="1"/>
    <xf numFmtId="0" fontId="10" fillId="0" borderId="0" xfId="0" applyFont="1"/>
    <xf numFmtId="0" fontId="0" fillId="0" borderId="0" xfId="0" applyAlignment="1">
      <alignment horizontal="right"/>
    </xf>
    <xf numFmtId="0" fontId="0" fillId="0" borderId="0" xfId="0" applyFont="1" applyAlignment="1">
      <alignment wrapText="1"/>
    </xf>
    <xf numFmtId="0" fontId="4" fillId="0" borderId="0" xfId="0" applyFont="1"/>
    <xf numFmtId="0" fontId="11" fillId="0" borderId="0" xfId="0" applyFont="1"/>
    <xf numFmtId="0" fontId="12" fillId="0" borderId="0" xfId="0" applyFont="1"/>
    <xf numFmtId="0" fontId="13" fillId="0" borderId="0" xfId="0" applyFont="1" applyAlignment="1">
      <alignment wrapText="1"/>
    </xf>
    <xf numFmtId="0" fontId="1" fillId="0" borderId="0" xfId="0" applyFont="1" applyAlignment="1">
      <alignment horizontal="right"/>
    </xf>
    <xf numFmtId="0" fontId="0" fillId="0" borderId="0" xfId="0" applyAlignment="1">
      <alignment wrapText="1"/>
    </xf>
    <xf numFmtId="0" fontId="7" fillId="0" borderId="0" xfId="0" applyFont="1" applyAlignment="1">
      <alignment wrapText="1"/>
    </xf>
    <xf numFmtId="0" fontId="14" fillId="0" borderId="0" xfId="0" applyFont="1"/>
    <xf numFmtId="0" fontId="15" fillId="0" borderId="0" xfId="0" applyFont="1"/>
    <xf numFmtId="0" fontId="0" fillId="0" borderId="0" xfId="0" applyAlignment="1">
      <alignment wrapText="1"/>
    </xf>
    <xf numFmtId="0" fontId="4" fillId="0" borderId="0" xfId="0" applyFont="1" applyAlignment="1">
      <alignment wrapText="1"/>
    </xf>
    <xf numFmtId="0" fontId="0" fillId="0" borderId="0" xfId="0" applyAlignment="1">
      <alignment wrapText="1"/>
    </xf>
    <xf numFmtId="0" fontId="0" fillId="0" borderId="0" xfId="0" applyAlignment="1">
      <alignment wrapText="1"/>
    </xf>
    <xf numFmtId="0" fontId="16" fillId="0" borderId="0" xfId="0" applyFont="1"/>
    <xf numFmtId="0" fontId="16" fillId="0" borderId="0" xfId="0" applyNumberFormat="1" applyFont="1"/>
    <xf numFmtId="0" fontId="17" fillId="0" borderId="0" xfId="0" applyFont="1"/>
    <xf numFmtId="0" fontId="18" fillId="0" borderId="0" xfId="0" applyFont="1"/>
    <xf numFmtId="0" fontId="8" fillId="0" borderId="0" xfId="0" applyNumberFormat="1" applyFont="1"/>
    <xf numFmtId="0" fontId="1" fillId="0" borderId="0" xfId="0" applyFont="1" applyAlignment="1">
      <alignment wrapText="1"/>
    </xf>
    <xf numFmtId="0" fontId="1" fillId="0" borderId="0" xfId="0" applyFont="1" applyAlignment="1">
      <alignment wrapText="1"/>
    </xf>
    <xf numFmtId="0" fontId="1" fillId="0" borderId="0" xfId="0" applyFont="1" applyAlignment="1">
      <alignment horizontal="right" wrapText="1"/>
    </xf>
    <xf numFmtId="16" fontId="1" fillId="0" borderId="0" xfId="0" applyNumberFormat="1" applyFont="1" applyAlignment="1">
      <alignment horizontal="right"/>
    </xf>
    <xf numFmtId="0" fontId="1" fillId="0" borderId="0" xfId="0" applyFont="1" applyFill="1"/>
    <xf numFmtId="0" fontId="1" fillId="0" borderId="0" xfId="0" applyFont="1"/>
    <xf numFmtId="0" fontId="0" fillId="0" borderId="0" xfId="0" applyAlignment="1">
      <alignment wrapText="1"/>
    </xf>
    <xf numFmtId="0" fontId="0" fillId="0" borderId="0" xfId="0" applyAlignment="1">
      <alignment wrapText="1"/>
    </xf>
    <xf numFmtId="0" fontId="1" fillId="0" borderId="0" xfId="0" applyFont="1"/>
    <xf numFmtId="0" fontId="1" fillId="0" borderId="0" xfId="0" applyFont="1" applyFill="1"/>
    <xf numFmtId="0" fontId="0" fillId="0" borderId="0" xfId="0" applyAlignment="1">
      <alignment wrapText="1"/>
    </xf>
    <xf numFmtId="0" fontId="0" fillId="0" borderId="0" xfId="0" applyAlignment="1">
      <alignment horizontal="right" wrapText="1"/>
    </xf>
    <xf numFmtId="0" fontId="4" fillId="0" borderId="0" xfId="0" applyFont="1" applyAlignment="1">
      <alignment horizontal="right" wrapText="1"/>
    </xf>
    <xf numFmtId="16" fontId="0" fillId="0" borderId="0" xfId="0" applyNumberFormat="1" applyAlignment="1">
      <alignment horizontal="right"/>
    </xf>
    <xf numFmtId="0" fontId="20" fillId="0" borderId="0" xfId="0" applyFont="1" applyFill="1" applyAlignment="1">
      <alignment horizontal="right"/>
    </xf>
    <xf numFmtId="0" fontId="20" fillId="0" borderId="0" xfId="0" applyFont="1"/>
    <xf numFmtId="0" fontId="20" fillId="0" borderId="0" xfId="0" applyFont="1" applyAlignment="1">
      <alignment horizontal="right"/>
    </xf>
    <xf numFmtId="0" fontId="21" fillId="0" borderId="0" xfId="0" applyFont="1"/>
    <xf numFmtId="0" fontId="20" fillId="0" borderId="0" xfId="0" applyFont="1" applyAlignment="1">
      <alignment wrapText="1"/>
    </xf>
    <xf numFmtId="0" fontId="20" fillId="0" borderId="0" xfId="0" applyFont="1" applyFill="1"/>
    <xf numFmtId="0" fontId="20" fillId="0" borderId="0" xfId="0" applyFont="1" applyAlignment="1">
      <alignment horizontal="right" wrapText="1"/>
    </xf>
    <xf numFmtId="16" fontId="20" fillId="0" borderId="0" xfId="0" applyNumberFormat="1" applyFont="1" applyAlignment="1">
      <alignment horizontal="right"/>
    </xf>
    <xf numFmtId="0" fontId="22" fillId="0" borderId="0" xfId="0" applyFont="1" applyFill="1" applyAlignment="1">
      <alignment horizontal="right"/>
    </xf>
    <xf numFmtId="0" fontId="20" fillId="0" borderId="0" xfId="0" applyFont="1" applyFill="1" applyAlignment="1">
      <alignment horizontal="right" vertical="top" wrapText="1"/>
    </xf>
    <xf numFmtId="0" fontId="20" fillId="0" borderId="0" xfId="0" applyFont="1" applyFill="1"/>
    <xf numFmtId="0" fontId="20" fillId="0" borderId="0" xfId="0" applyFont="1" applyFill="1"/>
    <xf numFmtId="0" fontId="22" fillId="0" borderId="0" xfId="0" applyFont="1" applyFill="1" applyAlignment="1">
      <alignment vertical="top" wrapText="1"/>
    </xf>
    <xf numFmtId="0" fontId="1" fillId="0" borderId="0" xfId="0" applyFont="1"/>
    <xf numFmtId="0" fontId="21" fillId="0" borderId="0" xfId="0" applyFont="1" applyAlignment="1">
      <alignment horizontal="center"/>
    </xf>
    <xf numFmtId="0" fontId="1" fillId="0" borderId="0" xfId="0" applyFont="1"/>
    <xf numFmtId="0" fontId="20" fillId="0" borderId="0" xfId="0" applyFont="1" applyAlignment="1">
      <alignment horizontal="center"/>
    </xf>
    <xf numFmtId="0" fontId="20" fillId="0" borderId="0" xfId="0" applyFont="1" applyFill="1"/>
    <xf numFmtId="0" fontId="1" fillId="0" borderId="0" xfId="0" applyFont="1" applyFill="1"/>
    <xf numFmtId="0" fontId="21" fillId="0" borderId="0" xfId="0" applyFont="1" applyAlignment="1">
      <alignment horizontal="center"/>
    </xf>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0" fillId="0" borderId="0" xfId="0" applyFont="1" applyAlignment="1">
      <alignment horizontal="center" wrapText="1"/>
    </xf>
    <xf numFmtId="0" fontId="19" fillId="0" borderId="0" xfId="0" applyFont="1" applyAlignment="1">
      <alignment horizontal="center"/>
    </xf>
    <xf numFmtId="0" fontId="23" fillId="0" borderId="0" xfId="0" applyFont="1"/>
  </cellXfs>
  <cellStyles count="62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9059751373522"/>
          <c:y val="0.0601851851851852"/>
          <c:w val="0.596875712079399"/>
          <c:h val="0.822469378827647"/>
        </c:manualLayout>
      </c:layout>
      <c:barChart>
        <c:barDir val="bar"/>
        <c:grouping val="clustered"/>
        <c:varyColors val="0"/>
        <c:ser>
          <c:idx val="0"/>
          <c:order val="0"/>
          <c:tx>
            <c:strRef>
              <c:f>'Length of peptides S10 Table'!$O$5</c:f>
              <c:strCache>
                <c:ptCount val="1"/>
                <c:pt idx="0">
                  <c:v>BS3 + EDC peptide 1</c:v>
                </c:pt>
              </c:strCache>
            </c:strRef>
          </c:tx>
          <c:invertIfNegative val="0"/>
          <c:cat>
            <c:strRef>
              <c:f>'Length of peptides S10 Table'!$J$6:$J$17</c:f>
              <c:strCache>
                <c:ptCount val="12"/>
                <c:pt idx="0">
                  <c:v>4</c:v>
                </c:pt>
                <c:pt idx="1">
                  <c:v>5</c:v>
                </c:pt>
                <c:pt idx="2">
                  <c:v>6</c:v>
                </c:pt>
                <c:pt idx="3">
                  <c:v>7</c:v>
                </c:pt>
                <c:pt idx="4">
                  <c:v>8</c:v>
                </c:pt>
                <c:pt idx="5">
                  <c:v>9</c:v>
                </c:pt>
                <c:pt idx="6">
                  <c:v>10</c:v>
                </c:pt>
                <c:pt idx="7">
                  <c:v>11 and  12</c:v>
                </c:pt>
                <c:pt idx="8">
                  <c:v>13-14</c:v>
                </c:pt>
                <c:pt idx="9">
                  <c:v>15-16</c:v>
                </c:pt>
                <c:pt idx="10">
                  <c:v>17-18</c:v>
                </c:pt>
                <c:pt idx="11">
                  <c:v>19-37</c:v>
                </c:pt>
              </c:strCache>
            </c:strRef>
          </c:cat>
          <c:val>
            <c:numRef>
              <c:f>'Length of peptides S10 Table'!$O$6:$O$17</c:f>
              <c:numCache>
                <c:formatCode>General</c:formatCode>
                <c:ptCount val="12"/>
                <c:pt idx="0">
                  <c:v>72.0</c:v>
                </c:pt>
                <c:pt idx="1">
                  <c:v>100.0</c:v>
                </c:pt>
                <c:pt idx="2">
                  <c:v>45.0</c:v>
                </c:pt>
                <c:pt idx="3">
                  <c:v>61.0</c:v>
                </c:pt>
                <c:pt idx="4">
                  <c:v>31.0</c:v>
                </c:pt>
                <c:pt idx="5">
                  <c:v>28.0</c:v>
                </c:pt>
                <c:pt idx="6">
                  <c:v>20.0</c:v>
                </c:pt>
                <c:pt idx="7">
                  <c:v>30.0</c:v>
                </c:pt>
                <c:pt idx="8">
                  <c:v>22.0</c:v>
                </c:pt>
                <c:pt idx="9">
                  <c:v>12.0</c:v>
                </c:pt>
                <c:pt idx="10">
                  <c:v>3.0</c:v>
                </c:pt>
                <c:pt idx="11">
                  <c:v>3.0</c:v>
                </c:pt>
              </c:numCache>
            </c:numRef>
          </c:val>
        </c:ser>
        <c:ser>
          <c:idx val="1"/>
          <c:order val="1"/>
          <c:tx>
            <c:strRef>
              <c:f>'Length of peptides S10 Table'!$P$5</c:f>
              <c:strCache>
                <c:ptCount val="1"/>
                <c:pt idx="0">
                  <c:v>BS3 + EDC peptide 2 </c:v>
                </c:pt>
              </c:strCache>
            </c:strRef>
          </c:tx>
          <c:invertIfNegative val="0"/>
          <c:cat>
            <c:strRef>
              <c:f>'Length of peptides S10 Table'!$J$6:$J$17</c:f>
              <c:strCache>
                <c:ptCount val="12"/>
                <c:pt idx="0">
                  <c:v>4</c:v>
                </c:pt>
                <c:pt idx="1">
                  <c:v>5</c:v>
                </c:pt>
                <c:pt idx="2">
                  <c:v>6</c:v>
                </c:pt>
                <c:pt idx="3">
                  <c:v>7</c:v>
                </c:pt>
                <c:pt idx="4">
                  <c:v>8</c:v>
                </c:pt>
                <c:pt idx="5">
                  <c:v>9</c:v>
                </c:pt>
                <c:pt idx="6">
                  <c:v>10</c:v>
                </c:pt>
                <c:pt idx="7">
                  <c:v>11 and  12</c:v>
                </c:pt>
                <c:pt idx="8">
                  <c:v>13-14</c:v>
                </c:pt>
                <c:pt idx="9">
                  <c:v>15-16</c:v>
                </c:pt>
                <c:pt idx="10">
                  <c:v>17-18</c:v>
                </c:pt>
                <c:pt idx="11">
                  <c:v>19-37</c:v>
                </c:pt>
              </c:strCache>
            </c:strRef>
          </c:cat>
          <c:val>
            <c:numRef>
              <c:f>'Length of peptides S10 Table'!$P$6:$P$17</c:f>
              <c:numCache>
                <c:formatCode>General</c:formatCode>
                <c:ptCount val="12"/>
                <c:pt idx="0">
                  <c:v>1.0</c:v>
                </c:pt>
                <c:pt idx="1">
                  <c:v>15.0</c:v>
                </c:pt>
                <c:pt idx="2">
                  <c:v>19.0</c:v>
                </c:pt>
                <c:pt idx="3">
                  <c:v>50.0</c:v>
                </c:pt>
                <c:pt idx="4">
                  <c:v>56.0</c:v>
                </c:pt>
                <c:pt idx="5">
                  <c:v>25.0</c:v>
                </c:pt>
                <c:pt idx="6">
                  <c:v>21.0</c:v>
                </c:pt>
                <c:pt idx="7">
                  <c:v>66.0</c:v>
                </c:pt>
                <c:pt idx="8">
                  <c:v>37.0</c:v>
                </c:pt>
                <c:pt idx="9">
                  <c:v>49.0</c:v>
                </c:pt>
                <c:pt idx="10">
                  <c:v>27.0</c:v>
                </c:pt>
                <c:pt idx="11">
                  <c:v>61.0</c:v>
                </c:pt>
              </c:numCache>
            </c:numRef>
          </c:val>
        </c:ser>
        <c:dLbls>
          <c:showLegendKey val="0"/>
          <c:showVal val="0"/>
          <c:showCatName val="0"/>
          <c:showSerName val="0"/>
          <c:showPercent val="0"/>
          <c:showBubbleSize val="0"/>
        </c:dLbls>
        <c:gapWidth val="150"/>
        <c:axId val="-1886102128"/>
        <c:axId val="-1886100352"/>
      </c:barChart>
      <c:catAx>
        <c:axId val="-1886102128"/>
        <c:scaling>
          <c:orientation val="minMax"/>
        </c:scaling>
        <c:delete val="0"/>
        <c:axPos val="l"/>
        <c:numFmt formatCode="General" sourceLinked="0"/>
        <c:majorTickMark val="out"/>
        <c:minorTickMark val="none"/>
        <c:tickLblPos val="nextTo"/>
        <c:crossAx val="-1886100352"/>
        <c:crosses val="autoZero"/>
        <c:auto val="1"/>
        <c:lblAlgn val="ctr"/>
        <c:lblOffset val="100"/>
        <c:noMultiLvlLbl val="0"/>
      </c:catAx>
      <c:valAx>
        <c:axId val="-1886100352"/>
        <c:scaling>
          <c:orientation val="minMax"/>
        </c:scaling>
        <c:delete val="0"/>
        <c:axPos val="b"/>
        <c:majorGridlines/>
        <c:numFmt formatCode="General" sourceLinked="1"/>
        <c:majorTickMark val="out"/>
        <c:minorTickMark val="none"/>
        <c:tickLblPos val="nextTo"/>
        <c:crossAx val="-1886102128"/>
        <c:crosses val="autoZero"/>
        <c:crossBetween val="between"/>
      </c:valAx>
    </c:plotArea>
    <c:legend>
      <c:legendPos val="r"/>
      <c:layout>
        <c:manualLayout>
          <c:xMode val="edge"/>
          <c:yMode val="edge"/>
          <c:x val="0.670451426690635"/>
          <c:y val="0.0366531787693205"/>
          <c:w val="0.186649365774616"/>
          <c:h val="0.310952901720618"/>
        </c:manualLayout>
      </c:layout>
      <c:overlay val="0"/>
      <c:spPr>
        <a:solidFill>
          <a:schemeClr val="bg1"/>
        </a:solidFill>
      </c:spPr>
    </c:legend>
    <c:plotVisOnly val="1"/>
    <c:dispBlanksAs val="gap"/>
    <c:showDLblsOverMax val="0"/>
  </c:chart>
  <c:printSettings>
    <c:headerFooter/>
    <c:pageMargins b="1.0" l="0.75" r="0.75" t="1.0"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tx>
            <c:strRef>
              <c:f>'Comparison Controls and MSPs'!$B$23</c:f>
              <c:strCache>
                <c:ptCount val="1"/>
                <c:pt idx="0">
                  <c:v>BS3</c:v>
                </c:pt>
              </c:strCache>
            </c:strRef>
          </c:tx>
          <c:invertIfNegative val="0"/>
          <c:cat>
            <c:strRef>
              <c:f>'Comparison Controls and MSPs'!$A$24:$A$35</c:f>
              <c:strCache>
                <c:ptCount val="12"/>
                <c:pt idx="0">
                  <c:v>4</c:v>
                </c:pt>
                <c:pt idx="1">
                  <c:v>5</c:v>
                </c:pt>
                <c:pt idx="2">
                  <c:v>6</c:v>
                </c:pt>
                <c:pt idx="3">
                  <c:v>7</c:v>
                </c:pt>
                <c:pt idx="4">
                  <c:v>8</c:v>
                </c:pt>
                <c:pt idx="5">
                  <c:v>9</c:v>
                </c:pt>
                <c:pt idx="6">
                  <c:v>10</c:v>
                </c:pt>
                <c:pt idx="7">
                  <c:v>11 to 12</c:v>
                </c:pt>
                <c:pt idx="8">
                  <c:v>13-14</c:v>
                </c:pt>
                <c:pt idx="9">
                  <c:v>15-16</c:v>
                </c:pt>
                <c:pt idx="10">
                  <c:v>17-18</c:v>
                </c:pt>
                <c:pt idx="11">
                  <c:v>19-37</c:v>
                </c:pt>
              </c:strCache>
            </c:strRef>
          </c:cat>
          <c:val>
            <c:numRef>
              <c:f>'Comparison Controls and MSPs'!$B$24:$B$35</c:f>
              <c:numCache>
                <c:formatCode>General</c:formatCode>
                <c:ptCount val="12"/>
                <c:pt idx="0">
                  <c:v>57.0</c:v>
                </c:pt>
                <c:pt idx="1">
                  <c:v>62.0</c:v>
                </c:pt>
                <c:pt idx="2">
                  <c:v>26.0</c:v>
                </c:pt>
                <c:pt idx="3">
                  <c:v>40.0</c:v>
                </c:pt>
                <c:pt idx="4">
                  <c:v>20.0</c:v>
                </c:pt>
                <c:pt idx="5">
                  <c:v>23.0</c:v>
                </c:pt>
                <c:pt idx="6">
                  <c:v>10.0</c:v>
                </c:pt>
                <c:pt idx="7">
                  <c:v>25.0</c:v>
                </c:pt>
                <c:pt idx="8">
                  <c:v>15.0</c:v>
                </c:pt>
                <c:pt idx="9">
                  <c:v>8.0</c:v>
                </c:pt>
                <c:pt idx="10">
                  <c:v>1.0</c:v>
                </c:pt>
                <c:pt idx="11">
                  <c:v>3.0</c:v>
                </c:pt>
              </c:numCache>
            </c:numRef>
          </c:val>
        </c:ser>
        <c:ser>
          <c:idx val="1"/>
          <c:order val="1"/>
          <c:tx>
            <c:strRef>
              <c:f>'Comparison Controls and MSPs'!$C$23</c:f>
              <c:strCache>
                <c:ptCount val="1"/>
                <c:pt idx="0">
                  <c:v>EDC</c:v>
                </c:pt>
              </c:strCache>
            </c:strRef>
          </c:tx>
          <c:invertIfNegative val="0"/>
          <c:cat>
            <c:strRef>
              <c:f>'Comparison Controls and MSPs'!$A$24:$A$35</c:f>
              <c:strCache>
                <c:ptCount val="12"/>
                <c:pt idx="0">
                  <c:v>4</c:v>
                </c:pt>
                <c:pt idx="1">
                  <c:v>5</c:v>
                </c:pt>
                <c:pt idx="2">
                  <c:v>6</c:v>
                </c:pt>
                <c:pt idx="3">
                  <c:v>7</c:v>
                </c:pt>
                <c:pt idx="4">
                  <c:v>8</c:v>
                </c:pt>
                <c:pt idx="5">
                  <c:v>9</c:v>
                </c:pt>
                <c:pt idx="6">
                  <c:v>10</c:v>
                </c:pt>
                <c:pt idx="7">
                  <c:v>11 to 12</c:v>
                </c:pt>
                <c:pt idx="8">
                  <c:v>13-14</c:v>
                </c:pt>
                <c:pt idx="9">
                  <c:v>15-16</c:v>
                </c:pt>
                <c:pt idx="10">
                  <c:v>17-18</c:v>
                </c:pt>
                <c:pt idx="11">
                  <c:v>19-37</c:v>
                </c:pt>
              </c:strCache>
            </c:strRef>
          </c:cat>
          <c:val>
            <c:numRef>
              <c:f>'Comparison Controls and MSPs'!$C$24:$C$35</c:f>
              <c:numCache>
                <c:formatCode>General</c:formatCode>
                <c:ptCount val="12"/>
                <c:pt idx="0">
                  <c:v>13.0</c:v>
                </c:pt>
                <c:pt idx="1">
                  <c:v>24.0</c:v>
                </c:pt>
                <c:pt idx="2">
                  <c:v>12.0</c:v>
                </c:pt>
                <c:pt idx="3">
                  <c:v>18.0</c:v>
                </c:pt>
                <c:pt idx="4">
                  <c:v>8.0</c:v>
                </c:pt>
                <c:pt idx="5">
                  <c:v>5.0</c:v>
                </c:pt>
                <c:pt idx="6">
                  <c:v>9.0</c:v>
                </c:pt>
                <c:pt idx="7">
                  <c:v>1.0</c:v>
                </c:pt>
                <c:pt idx="8">
                  <c:v>1.0</c:v>
                </c:pt>
                <c:pt idx="9">
                  <c:v>4.0</c:v>
                </c:pt>
                <c:pt idx="10">
                  <c:v>1.0</c:v>
                </c:pt>
                <c:pt idx="11">
                  <c:v>0.0</c:v>
                </c:pt>
              </c:numCache>
            </c:numRef>
          </c:val>
        </c:ser>
        <c:dLbls>
          <c:showLegendKey val="0"/>
          <c:showVal val="0"/>
          <c:showCatName val="0"/>
          <c:showSerName val="0"/>
          <c:showPercent val="0"/>
          <c:showBubbleSize val="0"/>
        </c:dLbls>
        <c:gapWidth val="150"/>
        <c:axId val="-1891690736"/>
        <c:axId val="-1891688416"/>
      </c:barChart>
      <c:catAx>
        <c:axId val="-1891690736"/>
        <c:scaling>
          <c:orientation val="minMax"/>
        </c:scaling>
        <c:delete val="0"/>
        <c:axPos val="l"/>
        <c:numFmt formatCode="General" sourceLinked="0"/>
        <c:majorTickMark val="out"/>
        <c:minorTickMark val="none"/>
        <c:tickLblPos val="nextTo"/>
        <c:crossAx val="-1891688416"/>
        <c:crosses val="autoZero"/>
        <c:auto val="1"/>
        <c:lblAlgn val="ctr"/>
        <c:lblOffset val="100"/>
        <c:noMultiLvlLbl val="0"/>
      </c:catAx>
      <c:valAx>
        <c:axId val="-1891688416"/>
        <c:scaling>
          <c:orientation val="minMax"/>
        </c:scaling>
        <c:delete val="0"/>
        <c:axPos val="b"/>
        <c:majorGridlines/>
        <c:numFmt formatCode="General" sourceLinked="1"/>
        <c:majorTickMark val="out"/>
        <c:minorTickMark val="none"/>
        <c:tickLblPos val="nextTo"/>
        <c:crossAx val="-1891690736"/>
        <c:crosses val="autoZero"/>
        <c:crossBetween val="between"/>
      </c:valAx>
    </c:plotArea>
    <c:legend>
      <c:legendPos val="r"/>
      <c:overlay val="0"/>
    </c:legend>
    <c:plotVisOnly val="1"/>
    <c:dispBlanksAs val="gap"/>
    <c:showDLblsOverMax val="0"/>
  </c:chart>
  <c:printSettings>
    <c:headerFooter/>
    <c:pageMargins b="1.0" l="0.75" r="0.75" t="1.0"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52306867891514"/>
          <c:y val="0.0601851851851852"/>
          <c:w val="0.572489501312336"/>
          <c:h val="0.822469378827647"/>
        </c:manualLayout>
      </c:layout>
      <c:barChart>
        <c:barDir val="bar"/>
        <c:grouping val="clustered"/>
        <c:varyColors val="0"/>
        <c:ser>
          <c:idx val="0"/>
          <c:order val="0"/>
          <c:tx>
            <c:strRef>
              <c:f>'Comparison Controls and MSPs'!$J$23</c:f>
              <c:strCache>
                <c:ptCount val="1"/>
                <c:pt idx="0">
                  <c:v>BS3, peptide 1</c:v>
                </c:pt>
              </c:strCache>
            </c:strRef>
          </c:tx>
          <c:invertIfNegative val="0"/>
          <c:cat>
            <c:strRef>
              <c:f>'Comparison Controls and MSPs'!$I$24:$I$35</c:f>
              <c:strCache>
                <c:ptCount val="12"/>
                <c:pt idx="0">
                  <c:v>4</c:v>
                </c:pt>
                <c:pt idx="1">
                  <c:v>5</c:v>
                </c:pt>
                <c:pt idx="2">
                  <c:v>6</c:v>
                </c:pt>
                <c:pt idx="3">
                  <c:v>7</c:v>
                </c:pt>
                <c:pt idx="4">
                  <c:v>8</c:v>
                </c:pt>
                <c:pt idx="5">
                  <c:v>9</c:v>
                </c:pt>
                <c:pt idx="6">
                  <c:v>10</c:v>
                </c:pt>
                <c:pt idx="7">
                  <c:v>11 or 12</c:v>
                </c:pt>
                <c:pt idx="8">
                  <c:v>13 or 14</c:v>
                </c:pt>
                <c:pt idx="9">
                  <c:v>15 or 16</c:v>
                </c:pt>
                <c:pt idx="10">
                  <c:v>17 or 18</c:v>
                </c:pt>
                <c:pt idx="11">
                  <c:v>19 - 32</c:v>
                </c:pt>
              </c:strCache>
            </c:strRef>
          </c:cat>
          <c:val>
            <c:numRef>
              <c:f>'Comparison Controls and MSPs'!$J$24:$J$35</c:f>
              <c:numCache>
                <c:formatCode>General</c:formatCode>
                <c:ptCount val="12"/>
                <c:pt idx="0">
                  <c:v>14.0</c:v>
                </c:pt>
                <c:pt idx="1">
                  <c:v>10.0</c:v>
                </c:pt>
                <c:pt idx="2">
                  <c:v>9.0</c:v>
                </c:pt>
                <c:pt idx="3">
                  <c:v>0.0</c:v>
                </c:pt>
                <c:pt idx="4">
                  <c:v>0.0</c:v>
                </c:pt>
                <c:pt idx="5">
                  <c:v>0.0</c:v>
                </c:pt>
                <c:pt idx="6">
                  <c:v>0.0</c:v>
                </c:pt>
                <c:pt idx="7">
                  <c:v>0.0</c:v>
                </c:pt>
                <c:pt idx="8">
                  <c:v>0.0</c:v>
                </c:pt>
                <c:pt idx="9">
                  <c:v>0.0</c:v>
                </c:pt>
                <c:pt idx="10">
                  <c:v>0.0</c:v>
                </c:pt>
                <c:pt idx="11">
                  <c:v>0.0</c:v>
                </c:pt>
              </c:numCache>
            </c:numRef>
          </c:val>
        </c:ser>
        <c:ser>
          <c:idx val="1"/>
          <c:order val="1"/>
          <c:tx>
            <c:strRef>
              <c:f>'Comparison Controls and MSPs'!$K$23</c:f>
              <c:strCache>
                <c:ptCount val="1"/>
                <c:pt idx="0">
                  <c:v>EDC, peptide 1</c:v>
                </c:pt>
              </c:strCache>
            </c:strRef>
          </c:tx>
          <c:invertIfNegative val="0"/>
          <c:cat>
            <c:strRef>
              <c:f>'Comparison Controls and MSPs'!$I$24:$I$35</c:f>
              <c:strCache>
                <c:ptCount val="12"/>
                <c:pt idx="0">
                  <c:v>4</c:v>
                </c:pt>
                <c:pt idx="1">
                  <c:v>5</c:v>
                </c:pt>
                <c:pt idx="2">
                  <c:v>6</c:v>
                </c:pt>
                <c:pt idx="3">
                  <c:v>7</c:v>
                </c:pt>
                <c:pt idx="4">
                  <c:v>8</c:v>
                </c:pt>
                <c:pt idx="5">
                  <c:v>9</c:v>
                </c:pt>
                <c:pt idx="6">
                  <c:v>10</c:v>
                </c:pt>
                <c:pt idx="7">
                  <c:v>11 or 12</c:v>
                </c:pt>
                <c:pt idx="8">
                  <c:v>13 or 14</c:v>
                </c:pt>
                <c:pt idx="9">
                  <c:v>15 or 16</c:v>
                </c:pt>
                <c:pt idx="10">
                  <c:v>17 or 18</c:v>
                </c:pt>
                <c:pt idx="11">
                  <c:v>19 - 32</c:v>
                </c:pt>
              </c:strCache>
            </c:strRef>
          </c:cat>
          <c:val>
            <c:numRef>
              <c:f>'Comparison Controls and MSPs'!$K$24:$K$35</c:f>
              <c:numCache>
                <c:formatCode>General</c:formatCode>
                <c:ptCount val="12"/>
                <c:pt idx="0">
                  <c:v>10.0</c:v>
                </c:pt>
                <c:pt idx="1">
                  <c:v>9.0</c:v>
                </c:pt>
                <c:pt idx="2">
                  <c:v>3.0</c:v>
                </c:pt>
                <c:pt idx="3">
                  <c:v>0.0</c:v>
                </c:pt>
                <c:pt idx="4">
                  <c:v>0.0</c:v>
                </c:pt>
                <c:pt idx="5">
                  <c:v>0.0</c:v>
                </c:pt>
                <c:pt idx="6">
                  <c:v>0.0</c:v>
                </c:pt>
                <c:pt idx="7">
                  <c:v>0.0</c:v>
                </c:pt>
                <c:pt idx="8">
                  <c:v>0.0</c:v>
                </c:pt>
                <c:pt idx="9">
                  <c:v>0.0</c:v>
                </c:pt>
                <c:pt idx="10">
                  <c:v>0.0</c:v>
                </c:pt>
                <c:pt idx="11">
                  <c:v>0.0</c:v>
                </c:pt>
              </c:numCache>
            </c:numRef>
          </c:val>
        </c:ser>
        <c:dLbls>
          <c:showLegendKey val="0"/>
          <c:showVal val="0"/>
          <c:showCatName val="0"/>
          <c:showSerName val="0"/>
          <c:showPercent val="0"/>
          <c:showBubbleSize val="0"/>
        </c:dLbls>
        <c:gapWidth val="150"/>
        <c:axId val="-1891664544"/>
        <c:axId val="-1891662224"/>
      </c:barChart>
      <c:catAx>
        <c:axId val="-1891664544"/>
        <c:scaling>
          <c:orientation val="minMax"/>
        </c:scaling>
        <c:delete val="0"/>
        <c:axPos val="l"/>
        <c:numFmt formatCode="General" sourceLinked="0"/>
        <c:majorTickMark val="out"/>
        <c:minorTickMark val="none"/>
        <c:tickLblPos val="nextTo"/>
        <c:crossAx val="-1891662224"/>
        <c:crosses val="autoZero"/>
        <c:auto val="1"/>
        <c:lblAlgn val="ctr"/>
        <c:lblOffset val="100"/>
        <c:noMultiLvlLbl val="0"/>
      </c:catAx>
      <c:valAx>
        <c:axId val="-1891662224"/>
        <c:scaling>
          <c:orientation val="minMax"/>
        </c:scaling>
        <c:delete val="0"/>
        <c:axPos val="b"/>
        <c:majorGridlines/>
        <c:numFmt formatCode="General" sourceLinked="1"/>
        <c:majorTickMark val="out"/>
        <c:minorTickMark val="none"/>
        <c:tickLblPos val="nextTo"/>
        <c:crossAx val="-1891664544"/>
        <c:crosses val="autoZero"/>
        <c:crossBetween val="between"/>
      </c:valAx>
    </c:plotArea>
    <c:legend>
      <c:legendPos val="r"/>
      <c:overlay val="0"/>
    </c:legend>
    <c:plotVisOnly val="1"/>
    <c:dispBlanksAs val="gap"/>
    <c:showDLblsOverMax val="0"/>
  </c:chart>
  <c:printSettings>
    <c:headerFooter/>
    <c:pageMargins b="1.0" l="0.75" r="0.75" t="1.0"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38417979002625"/>
          <c:y val="0.0787037037037037"/>
          <c:w val="0.572079833770779"/>
          <c:h val="0.822469378827647"/>
        </c:manualLayout>
      </c:layout>
      <c:barChart>
        <c:barDir val="bar"/>
        <c:grouping val="clustered"/>
        <c:varyColors val="0"/>
        <c:ser>
          <c:idx val="0"/>
          <c:order val="0"/>
          <c:tx>
            <c:strRef>
              <c:f>'Comparison Controls and MSPs'!$R$23</c:f>
              <c:strCache>
                <c:ptCount val="1"/>
                <c:pt idx="0">
                  <c:v>BS3, peptide 1</c:v>
                </c:pt>
              </c:strCache>
            </c:strRef>
          </c:tx>
          <c:invertIfNegative val="0"/>
          <c:cat>
            <c:strRef>
              <c:f>'Comparison Controls and MSPs'!$Q$24:$Q$35</c:f>
              <c:strCache>
                <c:ptCount val="12"/>
                <c:pt idx="0">
                  <c:v>4</c:v>
                </c:pt>
                <c:pt idx="1">
                  <c:v>5</c:v>
                </c:pt>
                <c:pt idx="2">
                  <c:v>6</c:v>
                </c:pt>
                <c:pt idx="3">
                  <c:v>7</c:v>
                </c:pt>
                <c:pt idx="4">
                  <c:v>8</c:v>
                </c:pt>
                <c:pt idx="5">
                  <c:v>9</c:v>
                </c:pt>
                <c:pt idx="6">
                  <c:v>10</c:v>
                </c:pt>
                <c:pt idx="7">
                  <c:v>11 or 12</c:v>
                </c:pt>
                <c:pt idx="8">
                  <c:v>13 or 14</c:v>
                </c:pt>
                <c:pt idx="9">
                  <c:v>15 or 16</c:v>
                </c:pt>
                <c:pt idx="10">
                  <c:v>17 or 18</c:v>
                </c:pt>
                <c:pt idx="11">
                  <c:v>19  -  32</c:v>
                </c:pt>
              </c:strCache>
            </c:strRef>
          </c:cat>
          <c:val>
            <c:numRef>
              <c:f>'Comparison Controls and MSPs'!$R$24:$R$35</c:f>
              <c:numCache>
                <c:formatCode>General</c:formatCode>
                <c:ptCount val="12"/>
                <c:pt idx="0">
                  <c:v>22.0</c:v>
                </c:pt>
                <c:pt idx="1">
                  <c:v>9.0</c:v>
                </c:pt>
                <c:pt idx="2">
                  <c:v>14.0</c:v>
                </c:pt>
                <c:pt idx="3">
                  <c:v>0.0</c:v>
                </c:pt>
                <c:pt idx="4">
                  <c:v>0.0</c:v>
                </c:pt>
                <c:pt idx="5">
                  <c:v>0.0</c:v>
                </c:pt>
                <c:pt idx="6">
                  <c:v>0.0</c:v>
                </c:pt>
                <c:pt idx="7">
                  <c:v>0.0</c:v>
                </c:pt>
                <c:pt idx="8">
                  <c:v>0.0</c:v>
                </c:pt>
                <c:pt idx="9">
                  <c:v>0.0</c:v>
                </c:pt>
                <c:pt idx="10">
                  <c:v>0.0</c:v>
                </c:pt>
                <c:pt idx="11">
                  <c:v>0.0</c:v>
                </c:pt>
              </c:numCache>
            </c:numRef>
          </c:val>
        </c:ser>
        <c:ser>
          <c:idx val="1"/>
          <c:order val="1"/>
          <c:tx>
            <c:strRef>
              <c:f>'Comparison Controls and MSPs'!$S$23</c:f>
              <c:strCache>
                <c:ptCount val="1"/>
                <c:pt idx="0">
                  <c:v>EDC, peptide 1</c:v>
                </c:pt>
              </c:strCache>
            </c:strRef>
          </c:tx>
          <c:invertIfNegative val="0"/>
          <c:cat>
            <c:strRef>
              <c:f>'Comparison Controls and MSPs'!$Q$24:$Q$35</c:f>
              <c:strCache>
                <c:ptCount val="12"/>
                <c:pt idx="0">
                  <c:v>4</c:v>
                </c:pt>
                <c:pt idx="1">
                  <c:v>5</c:v>
                </c:pt>
                <c:pt idx="2">
                  <c:v>6</c:v>
                </c:pt>
                <c:pt idx="3">
                  <c:v>7</c:v>
                </c:pt>
                <c:pt idx="4">
                  <c:v>8</c:v>
                </c:pt>
                <c:pt idx="5">
                  <c:v>9</c:v>
                </c:pt>
                <c:pt idx="6">
                  <c:v>10</c:v>
                </c:pt>
                <c:pt idx="7">
                  <c:v>11 or 12</c:v>
                </c:pt>
                <c:pt idx="8">
                  <c:v>13 or 14</c:v>
                </c:pt>
                <c:pt idx="9">
                  <c:v>15 or 16</c:v>
                </c:pt>
                <c:pt idx="10">
                  <c:v>17 or 18</c:v>
                </c:pt>
                <c:pt idx="11">
                  <c:v>19  -  32</c:v>
                </c:pt>
              </c:strCache>
            </c:strRef>
          </c:cat>
          <c:val>
            <c:numRef>
              <c:f>'Comparison Controls and MSPs'!$S$24:$S$35</c:f>
              <c:numCache>
                <c:formatCode>General</c:formatCode>
                <c:ptCount val="12"/>
                <c:pt idx="0">
                  <c:v>16.0</c:v>
                </c:pt>
                <c:pt idx="1">
                  <c:v>2.0</c:v>
                </c:pt>
                <c:pt idx="2">
                  <c:v>6.0</c:v>
                </c:pt>
                <c:pt idx="3">
                  <c:v>1.0</c:v>
                </c:pt>
                <c:pt idx="4">
                  <c:v>0.0</c:v>
                </c:pt>
                <c:pt idx="5">
                  <c:v>0.0</c:v>
                </c:pt>
                <c:pt idx="6">
                  <c:v>0.0</c:v>
                </c:pt>
                <c:pt idx="7">
                  <c:v>0.0</c:v>
                </c:pt>
                <c:pt idx="8">
                  <c:v>0.0</c:v>
                </c:pt>
                <c:pt idx="9">
                  <c:v>0.0</c:v>
                </c:pt>
                <c:pt idx="10">
                  <c:v>0.0</c:v>
                </c:pt>
                <c:pt idx="11">
                  <c:v>0.0</c:v>
                </c:pt>
              </c:numCache>
            </c:numRef>
          </c:val>
        </c:ser>
        <c:dLbls>
          <c:showLegendKey val="0"/>
          <c:showVal val="0"/>
          <c:showCatName val="0"/>
          <c:showSerName val="0"/>
          <c:showPercent val="0"/>
          <c:showBubbleSize val="0"/>
        </c:dLbls>
        <c:gapWidth val="150"/>
        <c:axId val="-1886287216"/>
        <c:axId val="-1886273296"/>
      </c:barChart>
      <c:catAx>
        <c:axId val="-1886287216"/>
        <c:scaling>
          <c:orientation val="minMax"/>
        </c:scaling>
        <c:delete val="0"/>
        <c:axPos val="l"/>
        <c:numFmt formatCode="General" sourceLinked="0"/>
        <c:majorTickMark val="out"/>
        <c:minorTickMark val="none"/>
        <c:tickLblPos val="nextTo"/>
        <c:crossAx val="-1886273296"/>
        <c:crosses val="autoZero"/>
        <c:auto val="1"/>
        <c:lblAlgn val="ctr"/>
        <c:lblOffset val="100"/>
        <c:noMultiLvlLbl val="0"/>
      </c:catAx>
      <c:valAx>
        <c:axId val="-1886273296"/>
        <c:scaling>
          <c:orientation val="minMax"/>
        </c:scaling>
        <c:delete val="0"/>
        <c:axPos val="b"/>
        <c:majorGridlines/>
        <c:numFmt formatCode="General" sourceLinked="1"/>
        <c:majorTickMark val="out"/>
        <c:minorTickMark val="none"/>
        <c:tickLblPos val="nextTo"/>
        <c:crossAx val="-1886287216"/>
        <c:crosses val="autoZero"/>
        <c:crossBetween val="between"/>
      </c:valAx>
    </c:plotArea>
    <c:legend>
      <c:legendPos val="r"/>
      <c:overlay val="0"/>
    </c:legend>
    <c:plotVisOnly val="1"/>
    <c:dispBlanksAs val="gap"/>
    <c:showDLblsOverMax val="0"/>
  </c:chart>
  <c:printSettings>
    <c:headerFooter/>
    <c:pageMargins b="1.0" l="0.75" r="0.75" t="1.0"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tx>
            <c:strRef>
              <c:f>'Comparison Controls and MSPs'!$Z$23</c:f>
              <c:strCache>
                <c:ptCount val="1"/>
                <c:pt idx="0">
                  <c:v>BS3, peptide 1</c:v>
                </c:pt>
              </c:strCache>
            </c:strRef>
          </c:tx>
          <c:invertIfNegative val="0"/>
          <c:cat>
            <c:strRef>
              <c:f>'Comparison Controls and MSPs'!$Y$24:$Y$36</c:f>
              <c:strCache>
                <c:ptCount val="13"/>
                <c:pt idx="0">
                  <c:v>3</c:v>
                </c:pt>
                <c:pt idx="1">
                  <c:v>4</c:v>
                </c:pt>
                <c:pt idx="2">
                  <c:v>5</c:v>
                </c:pt>
                <c:pt idx="3">
                  <c:v>6</c:v>
                </c:pt>
                <c:pt idx="4">
                  <c:v>7</c:v>
                </c:pt>
                <c:pt idx="5">
                  <c:v>8</c:v>
                </c:pt>
                <c:pt idx="6">
                  <c:v>9</c:v>
                </c:pt>
                <c:pt idx="7">
                  <c:v>10</c:v>
                </c:pt>
                <c:pt idx="8">
                  <c:v>11 or 12</c:v>
                </c:pt>
                <c:pt idx="9">
                  <c:v>13 or 14</c:v>
                </c:pt>
                <c:pt idx="10">
                  <c:v>15 or 16</c:v>
                </c:pt>
                <c:pt idx="11">
                  <c:v>17 or 18</c:v>
                </c:pt>
                <c:pt idx="12">
                  <c:v>19  -  32</c:v>
                </c:pt>
              </c:strCache>
            </c:strRef>
          </c:cat>
          <c:val>
            <c:numRef>
              <c:f>'Comparison Controls and MSPs'!$Z$24:$Z$36</c:f>
              <c:numCache>
                <c:formatCode>General</c:formatCode>
                <c:ptCount val="13"/>
                <c:pt idx="0">
                  <c:v>4.0</c:v>
                </c:pt>
                <c:pt idx="1">
                  <c:v>7.0</c:v>
                </c:pt>
                <c:pt idx="2">
                  <c:v>6.0</c:v>
                </c:pt>
                <c:pt idx="3">
                  <c:v>1.0</c:v>
                </c:pt>
                <c:pt idx="4">
                  <c:v>7.0</c:v>
                </c:pt>
                <c:pt idx="5">
                  <c:v>5.0</c:v>
                </c:pt>
                <c:pt idx="6">
                  <c:v>3.0</c:v>
                </c:pt>
                <c:pt idx="7">
                  <c:v>3.0</c:v>
                </c:pt>
                <c:pt idx="8">
                  <c:v>10.0</c:v>
                </c:pt>
                <c:pt idx="9">
                  <c:v>0.0</c:v>
                </c:pt>
                <c:pt idx="10">
                  <c:v>0.0</c:v>
                </c:pt>
                <c:pt idx="11">
                  <c:v>2.0</c:v>
                </c:pt>
                <c:pt idx="12">
                  <c:v>0.0</c:v>
                </c:pt>
              </c:numCache>
            </c:numRef>
          </c:val>
        </c:ser>
        <c:ser>
          <c:idx val="1"/>
          <c:order val="1"/>
          <c:tx>
            <c:strRef>
              <c:f>'Comparison Controls and MSPs'!$AA$23</c:f>
              <c:strCache>
                <c:ptCount val="1"/>
                <c:pt idx="0">
                  <c:v>EDC, peptide 1</c:v>
                </c:pt>
              </c:strCache>
            </c:strRef>
          </c:tx>
          <c:invertIfNegative val="0"/>
          <c:cat>
            <c:strRef>
              <c:f>'Comparison Controls and MSPs'!$Y$24:$Y$36</c:f>
              <c:strCache>
                <c:ptCount val="13"/>
                <c:pt idx="0">
                  <c:v>3</c:v>
                </c:pt>
                <c:pt idx="1">
                  <c:v>4</c:v>
                </c:pt>
                <c:pt idx="2">
                  <c:v>5</c:v>
                </c:pt>
                <c:pt idx="3">
                  <c:v>6</c:v>
                </c:pt>
                <c:pt idx="4">
                  <c:v>7</c:v>
                </c:pt>
                <c:pt idx="5">
                  <c:v>8</c:v>
                </c:pt>
                <c:pt idx="6">
                  <c:v>9</c:v>
                </c:pt>
                <c:pt idx="7">
                  <c:v>10</c:v>
                </c:pt>
                <c:pt idx="8">
                  <c:v>11 or 12</c:v>
                </c:pt>
                <c:pt idx="9">
                  <c:v>13 or 14</c:v>
                </c:pt>
                <c:pt idx="10">
                  <c:v>15 or 16</c:v>
                </c:pt>
                <c:pt idx="11">
                  <c:v>17 or 18</c:v>
                </c:pt>
                <c:pt idx="12">
                  <c:v>19  -  32</c:v>
                </c:pt>
              </c:strCache>
            </c:strRef>
          </c:cat>
          <c:val>
            <c:numRef>
              <c:f>'Comparison Controls and MSPs'!$AA$24:$AA$36</c:f>
              <c:numCache>
                <c:formatCode>General</c:formatCode>
                <c:ptCount val="13"/>
                <c:pt idx="0">
                  <c:v>2.0</c:v>
                </c:pt>
                <c:pt idx="1">
                  <c:v>5.0</c:v>
                </c:pt>
                <c:pt idx="2">
                  <c:v>2.0</c:v>
                </c:pt>
                <c:pt idx="3">
                  <c:v>1.0</c:v>
                </c:pt>
                <c:pt idx="4">
                  <c:v>2.0</c:v>
                </c:pt>
                <c:pt idx="5">
                  <c:v>1.0</c:v>
                </c:pt>
                <c:pt idx="6">
                  <c:v>0.0</c:v>
                </c:pt>
                <c:pt idx="7">
                  <c:v>3.0</c:v>
                </c:pt>
                <c:pt idx="8">
                  <c:v>4.0</c:v>
                </c:pt>
                <c:pt idx="9">
                  <c:v>0.0</c:v>
                </c:pt>
                <c:pt idx="10">
                  <c:v>0.0</c:v>
                </c:pt>
                <c:pt idx="11">
                  <c:v>0.0</c:v>
                </c:pt>
                <c:pt idx="12">
                  <c:v>0.0</c:v>
                </c:pt>
              </c:numCache>
            </c:numRef>
          </c:val>
        </c:ser>
        <c:dLbls>
          <c:showLegendKey val="0"/>
          <c:showVal val="0"/>
          <c:showCatName val="0"/>
          <c:showSerName val="0"/>
          <c:showPercent val="0"/>
          <c:showBubbleSize val="0"/>
        </c:dLbls>
        <c:gapWidth val="150"/>
        <c:axId val="-2075359072"/>
        <c:axId val="-2075345344"/>
      </c:barChart>
      <c:catAx>
        <c:axId val="-2075359072"/>
        <c:scaling>
          <c:orientation val="minMax"/>
        </c:scaling>
        <c:delete val="0"/>
        <c:axPos val="l"/>
        <c:numFmt formatCode="General" sourceLinked="0"/>
        <c:majorTickMark val="out"/>
        <c:minorTickMark val="none"/>
        <c:tickLblPos val="nextTo"/>
        <c:crossAx val="-2075345344"/>
        <c:crosses val="autoZero"/>
        <c:auto val="1"/>
        <c:lblAlgn val="ctr"/>
        <c:lblOffset val="100"/>
        <c:noMultiLvlLbl val="0"/>
      </c:catAx>
      <c:valAx>
        <c:axId val="-2075345344"/>
        <c:scaling>
          <c:orientation val="minMax"/>
        </c:scaling>
        <c:delete val="0"/>
        <c:axPos val="b"/>
        <c:majorGridlines/>
        <c:numFmt formatCode="General" sourceLinked="1"/>
        <c:majorTickMark val="out"/>
        <c:minorTickMark val="none"/>
        <c:tickLblPos val="nextTo"/>
        <c:crossAx val="-2075359072"/>
        <c:crosses val="autoZero"/>
        <c:crossBetween val="between"/>
      </c:valAx>
    </c:plotArea>
    <c:legend>
      <c:legendPos val="r"/>
      <c:overlay val="0"/>
    </c:legend>
    <c:plotVisOnly val="1"/>
    <c:dispBlanksAs val="gap"/>
    <c:showDLblsOverMax val="0"/>
  </c:chart>
  <c:printSettings>
    <c:headerFooter/>
    <c:pageMargins b="1.0" l="0.75" r="0.75" t="1.0"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a:defRPr sz="1400" b="1"/>
            </a:pPr>
            <a:r>
              <a:rPr lang="en-US" sz="1400" b="1"/>
              <a:t>Length of peptides 1 in</a:t>
            </a:r>
            <a:r>
              <a:rPr lang="en-US" sz="1400" b="1" baseline="0"/>
              <a:t> MSPs and negative controls</a:t>
            </a:r>
            <a:endParaRPr lang="en-US" sz="1400" b="1"/>
          </a:p>
        </c:rich>
      </c:tx>
      <c:layout>
        <c:manualLayout>
          <c:xMode val="edge"/>
          <c:yMode val="edge"/>
          <c:x val="0.288888888888889"/>
          <c:y val="0.0"/>
        </c:manualLayout>
      </c:layout>
      <c:overlay val="0"/>
      <c:spPr>
        <a:solidFill>
          <a:schemeClr val="bg1"/>
        </a:solidFill>
      </c:spPr>
    </c:title>
    <c:autoTitleDeleted val="0"/>
    <c:plotArea>
      <c:layout>
        <c:manualLayout>
          <c:layoutTarget val="inner"/>
          <c:xMode val="edge"/>
          <c:yMode val="edge"/>
          <c:x val="0.220774934383202"/>
          <c:y val="0.0550847457627119"/>
          <c:w val="0.59692760279965"/>
          <c:h val="0.740056719604965"/>
        </c:manualLayout>
      </c:layout>
      <c:barChart>
        <c:barDir val="bar"/>
        <c:grouping val="clustered"/>
        <c:varyColors val="0"/>
        <c:ser>
          <c:idx val="0"/>
          <c:order val="0"/>
          <c:tx>
            <c:strRef>
              <c:f>'Comparison Controls and MSPs'!$B$55</c:f>
              <c:strCache>
                <c:ptCount val="1"/>
                <c:pt idx="0">
                  <c:v>BS3 + EDC, XLs in absent proteins</c:v>
                </c:pt>
              </c:strCache>
            </c:strRef>
          </c:tx>
          <c:invertIfNegative val="0"/>
          <c:cat>
            <c:strRef>
              <c:f>'Comparison Controls and MSPs'!$A$56:$A$67</c:f>
              <c:strCache>
                <c:ptCount val="12"/>
                <c:pt idx="0">
                  <c:v>4</c:v>
                </c:pt>
                <c:pt idx="1">
                  <c:v>5</c:v>
                </c:pt>
                <c:pt idx="2">
                  <c:v>6</c:v>
                </c:pt>
                <c:pt idx="3">
                  <c:v>7</c:v>
                </c:pt>
                <c:pt idx="4">
                  <c:v>8</c:v>
                </c:pt>
                <c:pt idx="5">
                  <c:v>9</c:v>
                </c:pt>
                <c:pt idx="6">
                  <c:v>10</c:v>
                </c:pt>
                <c:pt idx="7">
                  <c:v>11 and 12</c:v>
                </c:pt>
                <c:pt idx="8">
                  <c:v>13-14</c:v>
                </c:pt>
                <c:pt idx="9">
                  <c:v>15-16</c:v>
                </c:pt>
                <c:pt idx="10">
                  <c:v>17-18</c:v>
                </c:pt>
                <c:pt idx="11">
                  <c:v>19-37</c:v>
                </c:pt>
              </c:strCache>
            </c:strRef>
          </c:cat>
          <c:val>
            <c:numRef>
              <c:f>'Comparison Controls and MSPs'!$B$56:$B$67</c:f>
              <c:numCache>
                <c:formatCode>General</c:formatCode>
                <c:ptCount val="12"/>
                <c:pt idx="0">
                  <c:v>24.0</c:v>
                </c:pt>
                <c:pt idx="1">
                  <c:v>19.0</c:v>
                </c:pt>
                <c:pt idx="2">
                  <c:v>12.0</c:v>
                </c:pt>
                <c:pt idx="3">
                  <c:v>0.0</c:v>
                </c:pt>
                <c:pt idx="4">
                  <c:v>0.0</c:v>
                </c:pt>
                <c:pt idx="5">
                  <c:v>0.0</c:v>
                </c:pt>
                <c:pt idx="6">
                  <c:v>0.0</c:v>
                </c:pt>
                <c:pt idx="7">
                  <c:v>0.0</c:v>
                </c:pt>
                <c:pt idx="8">
                  <c:v>0.0</c:v>
                </c:pt>
                <c:pt idx="9">
                  <c:v>0.0</c:v>
                </c:pt>
                <c:pt idx="10">
                  <c:v>0.0</c:v>
                </c:pt>
                <c:pt idx="11">
                  <c:v>0.0</c:v>
                </c:pt>
              </c:numCache>
            </c:numRef>
          </c:val>
        </c:ser>
        <c:ser>
          <c:idx val="1"/>
          <c:order val="1"/>
          <c:tx>
            <c:strRef>
              <c:f>'Comparison Controls and MSPs'!$C$55</c:f>
              <c:strCache>
                <c:ptCount val="1"/>
                <c:pt idx="0">
                  <c:v>BS3 + EDC, XLs btw. distant proteins</c:v>
                </c:pt>
              </c:strCache>
            </c:strRef>
          </c:tx>
          <c:invertIfNegative val="0"/>
          <c:cat>
            <c:strRef>
              <c:f>'Comparison Controls and MSPs'!$A$56:$A$67</c:f>
              <c:strCache>
                <c:ptCount val="12"/>
                <c:pt idx="0">
                  <c:v>4</c:v>
                </c:pt>
                <c:pt idx="1">
                  <c:v>5</c:v>
                </c:pt>
                <c:pt idx="2">
                  <c:v>6</c:v>
                </c:pt>
                <c:pt idx="3">
                  <c:v>7</c:v>
                </c:pt>
                <c:pt idx="4">
                  <c:v>8</c:v>
                </c:pt>
                <c:pt idx="5">
                  <c:v>9</c:v>
                </c:pt>
                <c:pt idx="6">
                  <c:v>10</c:v>
                </c:pt>
                <c:pt idx="7">
                  <c:v>11 and 12</c:v>
                </c:pt>
                <c:pt idx="8">
                  <c:v>13-14</c:v>
                </c:pt>
                <c:pt idx="9">
                  <c:v>15-16</c:v>
                </c:pt>
                <c:pt idx="10">
                  <c:v>17-18</c:v>
                </c:pt>
                <c:pt idx="11">
                  <c:v>19-37</c:v>
                </c:pt>
              </c:strCache>
            </c:strRef>
          </c:cat>
          <c:val>
            <c:numRef>
              <c:f>'Comparison Controls and MSPs'!$C$56:$C$67</c:f>
              <c:numCache>
                <c:formatCode>General</c:formatCode>
                <c:ptCount val="12"/>
                <c:pt idx="0">
                  <c:v>38.0</c:v>
                </c:pt>
                <c:pt idx="1">
                  <c:v>11.0</c:v>
                </c:pt>
                <c:pt idx="2">
                  <c:v>20.0</c:v>
                </c:pt>
                <c:pt idx="3">
                  <c:v>1.0</c:v>
                </c:pt>
                <c:pt idx="4">
                  <c:v>0.0</c:v>
                </c:pt>
                <c:pt idx="5">
                  <c:v>0.0</c:v>
                </c:pt>
                <c:pt idx="6">
                  <c:v>0.0</c:v>
                </c:pt>
                <c:pt idx="7">
                  <c:v>0.0</c:v>
                </c:pt>
                <c:pt idx="8">
                  <c:v>0.0</c:v>
                </c:pt>
                <c:pt idx="9">
                  <c:v>0.0</c:v>
                </c:pt>
                <c:pt idx="10">
                  <c:v>0.0</c:v>
                </c:pt>
                <c:pt idx="11">
                  <c:v>0.0</c:v>
                </c:pt>
              </c:numCache>
            </c:numRef>
          </c:val>
        </c:ser>
        <c:ser>
          <c:idx val="2"/>
          <c:order val="2"/>
          <c:tx>
            <c:strRef>
              <c:f>'Comparison Controls and MSPs'!$D$55</c:f>
              <c:strCache>
                <c:ptCount val="1"/>
                <c:pt idx="0">
                  <c:v>BS3 + EDC XLs in MSPs</c:v>
                </c:pt>
              </c:strCache>
            </c:strRef>
          </c:tx>
          <c:invertIfNegative val="0"/>
          <c:cat>
            <c:strRef>
              <c:f>'Comparison Controls and MSPs'!$A$56:$A$67</c:f>
              <c:strCache>
                <c:ptCount val="12"/>
                <c:pt idx="0">
                  <c:v>4</c:v>
                </c:pt>
                <c:pt idx="1">
                  <c:v>5</c:v>
                </c:pt>
                <c:pt idx="2">
                  <c:v>6</c:v>
                </c:pt>
                <c:pt idx="3">
                  <c:v>7</c:v>
                </c:pt>
                <c:pt idx="4">
                  <c:v>8</c:v>
                </c:pt>
                <c:pt idx="5">
                  <c:v>9</c:v>
                </c:pt>
                <c:pt idx="6">
                  <c:v>10</c:v>
                </c:pt>
                <c:pt idx="7">
                  <c:v>11 and 12</c:v>
                </c:pt>
                <c:pt idx="8">
                  <c:v>13-14</c:v>
                </c:pt>
                <c:pt idx="9">
                  <c:v>15-16</c:v>
                </c:pt>
                <c:pt idx="10">
                  <c:v>17-18</c:v>
                </c:pt>
                <c:pt idx="11">
                  <c:v>19-37</c:v>
                </c:pt>
              </c:strCache>
            </c:strRef>
          </c:cat>
          <c:val>
            <c:numRef>
              <c:f>'Comparison Controls and MSPs'!$D$56:$D$67</c:f>
              <c:numCache>
                <c:formatCode>General</c:formatCode>
                <c:ptCount val="12"/>
                <c:pt idx="0">
                  <c:v>70.0</c:v>
                </c:pt>
                <c:pt idx="1">
                  <c:v>86.0</c:v>
                </c:pt>
                <c:pt idx="2">
                  <c:v>38.0</c:v>
                </c:pt>
                <c:pt idx="3">
                  <c:v>58.0</c:v>
                </c:pt>
                <c:pt idx="4">
                  <c:v>28.0</c:v>
                </c:pt>
                <c:pt idx="5">
                  <c:v>28.0</c:v>
                </c:pt>
                <c:pt idx="6">
                  <c:v>19.0</c:v>
                </c:pt>
                <c:pt idx="7">
                  <c:v>26.0</c:v>
                </c:pt>
                <c:pt idx="8">
                  <c:v>16.0</c:v>
                </c:pt>
                <c:pt idx="9">
                  <c:v>12.0</c:v>
                </c:pt>
                <c:pt idx="10">
                  <c:v>2.0</c:v>
                </c:pt>
                <c:pt idx="11">
                  <c:v>3.0</c:v>
                </c:pt>
              </c:numCache>
            </c:numRef>
          </c:val>
        </c:ser>
        <c:dLbls>
          <c:showLegendKey val="0"/>
          <c:showVal val="0"/>
          <c:showCatName val="0"/>
          <c:showSerName val="0"/>
          <c:showPercent val="0"/>
          <c:showBubbleSize val="0"/>
        </c:dLbls>
        <c:gapWidth val="150"/>
        <c:axId val="-1921838816"/>
        <c:axId val="-1921857168"/>
      </c:barChart>
      <c:catAx>
        <c:axId val="-1921838816"/>
        <c:scaling>
          <c:orientation val="minMax"/>
        </c:scaling>
        <c:delete val="0"/>
        <c:axPos val="l"/>
        <c:title>
          <c:tx>
            <c:rich>
              <a:bodyPr rot="-5400000" vert="horz"/>
              <a:lstStyle/>
              <a:p>
                <a:pPr>
                  <a:defRPr sz="1200" b="0"/>
                </a:pPr>
                <a:r>
                  <a:rPr lang="en-US" sz="1200" b="0"/>
                  <a:t>Number</a:t>
                </a:r>
                <a:r>
                  <a:rPr lang="en-US" sz="1200" b="0" baseline="0"/>
                  <a:t> of amino acids in peptide 1</a:t>
                </a:r>
                <a:endParaRPr lang="en-US" sz="1200" b="0"/>
              </a:p>
            </c:rich>
          </c:tx>
          <c:overlay val="0"/>
        </c:title>
        <c:numFmt formatCode="General" sourceLinked="0"/>
        <c:majorTickMark val="out"/>
        <c:minorTickMark val="none"/>
        <c:tickLblPos val="nextTo"/>
        <c:crossAx val="-1921857168"/>
        <c:crosses val="autoZero"/>
        <c:auto val="1"/>
        <c:lblAlgn val="ctr"/>
        <c:lblOffset val="100"/>
        <c:noMultiLvlLbl val="0"/>
      </c:catAx>
      <c:valAx>
        <c:axId val="-1921857168"/>
        <c:scaling>
          <c:orientation val="minMax"/>
        </c:scaling>
        <c:delete val="0"/>
        <c:axPos val="b"/>
        <c:majorGridlines/>
        <c:title>
          <c:tx>
            <c:rich>
              <a:bodyPr/>
              <a:lstStyle/>
              <a:p>
                <a:pPr>
                  <a:defRPr sz="1200" b="0"/>
                </a:pPr>
                <a:r>
                  <a:rPr lang="en-US" sz="1200" b="0"/>
                  <a:t>Number of XLs</a:t>
                </a:r>
                <a:r>
                  <a:rPr lang="en-US" sz="1200" b="0" baseline="0"/>
                  <a:t> </a:t>
                </a:r>
                <a:endParaRPr lang="en-US" sz="1200" b="0"/>
              </a:p>
            </c:rich>
          </c:tx>
          <c:overlay val="0"/>
        </c:title>
        <c:numFmt formatCode="General" sourceLinked="1"/>
        <c:majorTickMark val="out"/>
        <c:minorTickMark val="none"/>
        <c:tickLblPos val="nextTo"/>
        <c:crossAx val="-1921838816"/>
        <c:crosses val="autoZero"/>
        <c:crossBetween val="between"/>
      </c:valAx>
    </c:plotArea>
    <c:legend>
      <c:legendPos val="r"/>
      <c:layout>
        <c:manualLayout>
          <c:xMode val="edge"/>
          <c:yMode val="edge"/>
          <c:x val="0.620494094488189"/>
          <c:y val="0.110124270180513"/>
          <c:w val="0.326728127734033"/>
          <c:h val="0.408887628453223"/>
        </c:manualLayout>
      </c:layout>
      <c:overlay val="0"/>
      <c:spPr>
        <a:solidFill>
          <a:schemeClr val="bg1"/>
        </a:solidFill>
      </c:spPr>
      <c:txPr>
        <a:bodyPr/>
        <a:lstStyle/>
        <a:p>
          <a:pPr>
            <a:defRPr sz="1200"/>
          </a:pPr>
          <a:endParaRPr lang="en-US"/>
        </a:p>
      </c:txPr>
    </c:legend>
    <c:plotVisOnly val="1"/>
    <c:dispBlanksAs val="gap"/>
    <c:showDLblsOverMax val="0"/>
  </c:chart>
  <c:printSettings>
    <c:headerFooter/>
    <c:pageMargins b="1.0" l="0.75" r="0.75" t="1.0"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marL="0" marR="0" indent="0" algn="l"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r>
              <a:rPr lang="en-US" sz="1400" b="1" i="0" baseline="0">
                <a:effectLst/>
              </a:rPr>
              <a:t>Length of peptides 1 in MSPs and negative controls (log scale)</a:t>
            </a:r>
            <a:endParaRPr lang="en-US" sz="1400">
              <a:effectLst/>
            </a:endParaRPr>
          </a:p>
        </c:rich>
      </c:tx>
      <c:layout>
        <c:manualLayout>
          <c:xMode val="edge"/>
          <c:yMode val="edge"/>
          <c:x val="0.1475260279965"/>
          <c:y val="0.00680272108843537"/>
        </c:manualLayout>
      </c:layout>
      <c:overlay val="0"/>
    </c:title>
    <c:autoTitleDeleted val="0"/>
    <c:plotArea>
      <c:layout>
        <c:manualLayout>
          <c:layoutTarget val="inner"/>
          <c:xMode val="edge"/>
          <c:yMode val="edge"/>
          <c:x val="0.228346456692913"/>
          <c:y val="0.195918099523274"/>
          <c:w val="0.578126421697288"/>
          <c:h val="0.631474369275269"/>
        </c:manualLayout>
      </c:layout>
      <c:barChart>
        <c:barDir val="bar"/>
        <c:grouping val="clustered"/>
        <c:varyColors val="0"/>
        <c:ser>
          <c:idx val="0"/>
          <c:order val="0"/>
          <c:tx>
            <c:strRef>
              <c:f>'Comparison Controls and MSPs'!$B$55</c:f>
              <c:strCache>
                <c:ptCount val="1"/>
                <c:pt idx="0">
                  <c:v>BS3 + EDC, XLs in absent proteins</c:v>
                </c:pt>
              </c:strCache>
            </c:strRef>
          </c:tx>
          <c:invertIfNegative val="0"/>
          <c:cat>
            <c:strRef>
              <c:f>'Comparison Controls and MSPs'!$A$56:$A$67</c:f>
              <c:strCache>
                <c:ptCount val="12"/>
                <c:pt idx="0">
                  <c:v>4</c:v>
                </c:pt>
                <c:pt idx="1">
                  <c:v>5</c:v>
                </c:pt>
                <c:pt idx="2">
                  <c:v>6</c:v>
                </c:pt>
                <c:pt idx="3">
                  <c:v>7</c:v>
                </c:pt>
                <c:pt idx="4">
                  <c:v>8</c:v>
                </c:pt>
                <c:pt idx="5">
                  <c:v>9</c:v>
                </c:pt>
                <c:pt idx="6">
                  <c:v>10</c:v>
                </c:pt>
                <c:pt idx="7">
                  <c:v>11 and 12</c:v>
                </c:pt>
                <c:pt idx="8">
                  <c:v>13-14</c:v>
                </c:pt>
                <c:pt idx="9">
                  <c:v>15-16</c:v>
                </c:pt>
                <c:pt idx="10">
                  <c:v>17-18</c:v>
                </c:pt>
                <c:pt idx="11">
                  <c:v>19-37</c:v>
                </c:pt>
              </c:strCache>
            </c:strRef>
          </c:cat>
          <c:val>
            <c:numRef>
              <c:f>'Comparison Controls and MSPs'!$B$56:$B$67</c:f>
              <c:numCache>
                <c:formatCode>General</c:formatCode>
                <c:ptCount val="12"/>
                <c:pt idx="0">
                  <c:v>24.0</c:v>
                </c:pt>
                <c:pt idx="1">
                  <c:v>19.0</c:v>
                </c:pt>
                <c:pt idx="2">
                  <c:v>12.0</c:v>
                </c:pt>
                <c:pt idx="3">
                  <c:v>0.0</c:v>
                </c:pt>
                <c:pt idx="4">
                  <c:v>0.0</c:v>
                </c:pt>
                <c:pt idx="5">
                  <c:v>0.0</c:v>
                </c:pt>
                <c:pt idx="6">
                  <c:v>0.0</c:v>
                </c:pt>
                <c:pt idx="7">
                  <c:v>0.0</c:v>
                </c:pt>
                <c:pt idx="8">
                  <c:v>0.0</c:v>
                </c:pt>
                <c:pt idx="9">
                  <c:v>0.0</c:v>
                </c:pt>
                <c:pt idx="10">
                  <c:v>0.0</c:v>
                </c:pt>
                <c:pt idx="11">
                  <c:v>0.0</c:v>
                </c:pt>
              </c:numCache>
            </c:numRef>
          </c:val>
        </c:ser>
        <c:ser>
          <c:idx val="1"/>
          <c:order val="1"/>
          <c:tx>
            <c:strRef>
              <c:f>'Comparison Controls and MSPs'!$C$55</c:f>
              <c:strCache>
                <c:ptCount val="1"/>
                <c:pt idx="0">
                  <c:v>BS3 + EDC, XLs btw. distant proteins</c:v>
                </c:pt>
              </c:strCache>
            </c:strRef>
          </c:tx>
          <c:invertIfNegative val="0"/>
          <c:cat>
            <c:strRef>
              <c:f>'Comparison Controls and MSPs'!$A$56:$A$67</c:f>
              <c:strCache>
                <c:ptCount val="12"/>
                <c:pt idx="0">
                  <c:v>4</c:v>
                </c:pt>
                <c:pt idx="1">
                  <c:v>5</c:v>
                </c:pt>
                <c:pt idx="2">
                  <c:v>6</c:v>
                </c:pt>
                <c:pt idx="3">
                  <c:v>7</c:v>
                </c:pt>
                <c:pt idx="4">
                  <c:v>8</c:v>
                </c:pt>
                <c:pt idx="5">
                  <c:v>9</c:v>
                </c:pt>
                <c:pt idx="6">
                  <c:v>10</c:v>
                </c:pt>
                <c:pt idx="7">
                  <c:v>11 and 12</c:v>
                </c:pt>
                <c:pt idx="8">
                  <c:v>13-14</c:v>
                </c:pt>
                <c:pt idx="9">
                  <c:v>15-16</c:v>
                </c:pt>
                <c:pt idx="10">
                  <c:v>17-18</c:v>
                </c:pt>
                <c:pt idx="11">
                  <c:v>19-37</c:v>
                </c:pt>
              </c:strCache>
            </c:strRef>
          </c:cat>
          <c:val>
            <c:numRef>
              <c:f>'Comparison Controls and MSPs'!$C$56:$C$67</c:f>
              <c:numCache>
                <c:formatCode>General</c:formatCode>
                <c:ptCount val="12"/>
                <c:pt idx="0">
                  <c:v>38.0</c:v>
                </c:pt>
                <c:pt idx="1">
                  <c:v>11.0</c:v>
                </c:pt>
                <c:pt idx="2">
                  <c:v>20.0</c:v>
                </c:pt>
                <c:pt idx="3">
                  <c:v>1.0</c:v>
                </c:pt>
                <c:pt idx="4">
                  <c:v>0.0</c:v>
                </c:pt>
                <c:pt idx="5">
                  <c:v>0.0</c:v>
                </c:pt>
                <c:pt idx="6">
                  <c:v>0.0</c:v>
                </c:pt>
                <c:pt idx="7">
                  <c:v>0.0</c:v>
                </c:pt>
                <c:pt idx="8">
                  <c:v>0.0</c:v>
                </c:pt>
                <c:pt idx="9">
                  <c:v>0.0</c:v>
                </c:pt>
                <c:pt idx="10">
                  <c:v>0.0</c:v>
                </c:pt>
                <c:pt idx="11">
                  <c:v>0.0</c:v>
                </c:pt>
              </c:numCache>
            </c:numRef>
          </c:val>
        </c:ser>
        <c:ser>
          <c:idx val="2"/>
          <c:order val="2"/>
          <c:tx>
            <c:strRef>
              <c:f>'Comparison Controls and MSPs'!$D$55</c:f>
              <c:strCache>
                <c:ptCount val="1"/>
                <c:pt idx="0">
                  <c:v>BS3 + EDC XLs in MSPs</c:v>
                </c:pt>
              </c:strCache>
            </c:strRef>
          </c:tx>
          <c:invertIfNegative val="0"/>
          <c:cat>
            <c:strRef>
              <c:f>'Comparison Controls and MSPs'!$A$56:$A$67</c:f>
              <c:strCache>
                <c:ptCount val="12"/>
                <c:pt idx="0">
                  <c:v>4</c:v>
                </c:pt>
                <c:pt idx="1">
                  <c:v>5</c:v>
                </c:pt>
                <c:pt idx="2">
                  <c:v>6</c:v>
                </c:pt>
                <c:pt idx="3">
                  <c:v>7</c:v>
                </c:pt>
                <c:pt idx="4">
                  <c:v>8</c:v>
                </c:pt>
                <c:pt idx="5">
                  <c:v>9</c:v>
                </c:pt>
                <c:pt idx="6">
                  <c:v>10</c:v>
                </c:pt>
                <c:pt idx="7">
                  <c:v>11 and 12</c:v>
                </c:pt>
                <c:pt idx="8">
                  <c:v>13-14</c:v>
                </c:pt>
                <c:pt idx="9">
                  <c:v>15-16</c:v>
                </c:pt>
                <c:pt idx="10">
                  <c:v>17-18</c:v>
                </c:pt>
                <c:pt idx="11">
                  <c:v>19-37</c:v>
                </c:pt>
              </c:strCache>
            </c:strRef>
          </c:cat>
          <c:val>
            <c:numRef>
              <c:f>'Comparison Controls and MSPs'!$D$56:$D$67</c:f>
              <c:numCache>
                <c:formatCode>General</c:formatCode>
                <c:ptCount val="12"/>
                <c:pt idx="0">
                  <c:v>70.0</c:v>
                </c:pt>
                <c:pt idx="1">
                  <c:v>86.0</c:v>
                </c:pt>
                <c:pt idx="2">
                  <c:v>38.0</c:v>
                </c:pt>
                <c:pt idx="3">
                  <c:v>58.0</c:v>
                </c:pt>
                <c:pt idx="4">
                  <c:v>28.0</c:v>
                </c:pt>
                <c:pt idx="5">
                  <c:v>28.0</c:v>
                </c:pt>
                <c:pt idx="6">
                  <c:v>19.0</c:v>
                </c:pt>
                <c:pt idx="7">
                  <c:v>26.0</c:v>
                </c:pt>
                <c:pt idx="8">
                  <c:v>16.0</c:v>
                </c:pt>
                <c:pt idx="9">
                  <c:v>12.0</c:v>
                </c:pt>
                <c:pt idx="10">
                  <c:v>2.0</c:v>
                </c:pt>
                <c:pt idx="11">
                  <c:v>3.0</c:v>
                </c:pt>
              </c:numCache>
            </c:numRef>
          </c:val>
        </c:ser>
        <c:dLbls>
          <c:showLegendKey val="0"/>
          <c:showVal val="0"/>
          <c:showCatName val="0"/>
          <c:showSerName val="0"/>
          <c:showPercent val="0"/>
          <c:showBubbleSize val="0"/>
        </c:dLbls>
        <c:gapWidth val="150"/>
        <c:axId val="-1892256512"/>
        <c:axId val="-1892253392"/>
      </c:barChart>
      <c:catAx>
        <c:axId val="-1892256512"/>
        <c:scaling>
          <c:orientation val="minMax"/>
        </c:scaling>
        <c:delete val="0"/>
        <c:axPos val="l"/>
        <c:title>
          <c:tx>
            <c:rich>
              <a:bodyPr rot="-5400000" vert="horz"/>
              <a:lstStyle/>
              <a:p>
                <a:pPr>
                  <a:defRPr sz="1200" b="0"/>
                </a:pPr>
                <a:r>
                  <a:rPr lang="en-US" sz="1200" b="0"/>
                  <a:t>Number of amino acids</a:t>
                </a:r>
                <a:r>
                  <a:rPr lang="en-US" sz="1200" b="0" baseline="0"/>
                  <a:t> in peptide  1</a:t>
                </a:r>
              </a:p>
            </c:rich>
          </c:tx>
          <c:overlay val="0"/>
        </c:title>
        <c:numFmt formatCode="General" sourceLinked="0"/>
        <c:majorTickMark val="out"/>
        <c:minorTickMark val="none"/>
        <c:tickLblPos val="nextTo"/>
        <c:crossAx val="-1892253392"/>
        <c:crosses val="autoZero"/>
        <c:auto val="1"/>
        <c:lblAlgn val="ctr"/>
        <c:lblOffset val="100"/>
        <c:noMultiLvlLbl val="0"/>
      </c:catAx>
      <c:valAx>
        <c:axId val="-1892253392"/>
        <c:scaling>
          <c:logBase val="10.0"/>
          <c:orientation val="minMax"/>
        </c:scaling>
        <c:delete val="0"/>
        <c:axPos val="b"/>
        <c:majorGridlines/>
        <c:title>
          <c:tx>
            <c:rich>
              <a:bodyPr/>
              <a:lstStyle/>
              <a:p>
                <a:pPr>
                  <a:defRPr sz="1200" b="0"/>
                </a:pPr>
                <a:r>
                  <a:rPr lang="en-US" sz="1200" b="0"/>
                  <a:t>Number of XLs (log</a:t>
                </a:r>
                <a:r>
                  <a:rPr lang="en-US" sz="1200" b="0" baseline="0"/>
                  <a:t> scale)</a:t>
                </a:r>
                <a:endParaRPr lang="en-US" sz="1200" b="0"/>
              </a:p>
            </c:rich>
          </c:tx>
          <c:overlay val="0"/>
        </c:title>
        <c:numFmt formatCode="General" sourceLinked="1"/>
        <c:majorTickMark val="out"/>
        <c:minorTickMark val="none"/>
        <c:tickLblPos val="nextTo"/>
        <c:crossAx val="-1892256512"/>
        <c:crosses val="autoZero"/>
        <c:crossBetween val="between"/>
      </c:valAx>
    </c:plotArea>
    <c:legend>
      <c:legendPos val="r"/>
      <c:layout>
        <c:manualLayout>
          <c:xMode val="edge"/>
          <c:yMode val="edge"/>
          <c:x val="0.717716316710411"/>
          <c:y val="0.0676361883336011"/>
          <c:w val="0.257283683289589"/>
          <c:h val="0.540243560656613"/>
        </c:manualLayout>
      </c:layout>
      <c:overlay val="0"/>
      <c:spPr>
        <a:solidFill>
          <a:schemeClr val="bg1"/>
        </a:solidFill>
      </c:spPr>
      <c:txPr>
        <a:bodyPr/>
        <a:lstStyle/>
        <a:p>
          <a:pPr>
            <a:defRPr sz="1200"/>
          </a:pPr>
          <a:endParaRPr lang="en-US"/>
        </a:p>
      </c:txPr>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tx>
            <c:strRef>
              <c:f>'Length of peptides S10 Table'!$K$5</c:f>
              <c:strCache>
                <c:ptCount val="1"/>
                <c:pt idx="0">
                  <c:v>BS3 peptide 1</c:v>
                </c:pt>
              </c:strCache>
            </c:strRef>
          </c:tx>
          <c:invertIfNegative val="0"/>
          <c:cat>
            <c:strRef>
              <c:f>'Length of peptides S10 Table'!$J$6:$J$17</c:f>
              <c:strCache>
                <c:ptCount val="12"/>
                <c:pt idx="0">
                  <c:v>4</c:v>
                </c:pt>
                <c:pt idx="1">
                  <c:v>5</c:v>
                </c:pt>
                <c:pt idx="2">
                  <c:v>6</c:v>
                </c:pt>
                <c:pt idx="3">
                  <c:v>7</c:v>
                </c:pt>
                <c:pt idx="4">
                  <c:v>8</c:v>
                </c:pt>
                <c:pt idx="5">
                  <c:v>9</c:v>
                </c:pt>
                <c:pt idx="6">
                  <c:v>10</c:v>
                </c:pt>
                <c:pt idx="7">
                  <c:v>11 and  12</c:v>
                </c:pt>
                <c:pt idx="8">
                  <c:v>13-14</c:v>
                </c:pt>
                <c:pt idx="9">
                  <c:v>15-16</c:v>
                </c:pt>
                <c:pt idx="10">
                  <c:v>17-18</c:v>
                </c:pt>
                <c:pt idx="11">
                  <c:v>19-37</c:v>
                </c:pt>
              </c:strCache>
            </c:strRef>
          </c:cat>
          <c:val>
            <c:numRef>
              <c:f>'Length of peptides S10 Table'!$K$6:$K$17</c:f>
              <c:numCache>
                <c:formatCode>General</c:formatCode>
                <c:ptCount val="12"/>
                <c:pt idx="0">
                  <c:v>59.0</c:v>
                </c:pt>
                <c:pt idx="1">
                  <c:v>76.0</c:v>
                </c:pt>
                <c:pt idx="2">
                  <c:v>33.0</c:v>
                </c:pt>
                <c:pt idx="3">
                  <c:v>43.0</c:v>
                </c:pt>
                <c:pt idx="4">
                  <c:v>23.0</c:v>
                </c:pt>
                <c:pt idx="5">
                  <c:v>23.0</c:v>
                </c:pt>
                <c:pt idx="6">
                  <c:v>11.0</c:v>
                </c:pt>
                <c:pt idx="7">
                  <c:v>29.0</c:v>
                </c:pt>
                <c:pt idx="8">
                  <c:v>21.0</c:v>
                </c:pt>
                <c:pt idx="9">
                  <c:v>8.0</c:v>
                </c:pt>
                <c:pt idx="10">
                  <c:v>2.0</c:v>
                </c:pt>
                <c:pt idx="11">
                  <c:v>3.0</c:v>
                </c:pt>
              </c:numCache>
            </c:numRef>
          </c:val>
        </c:ser>
        <c:ser>
          <c:idx val="1"/>
          <c:order val="1"/>
          <c:tx>
            <c:strRef>
              <c:f>'Length of peptides S10 Table'!$L$5</c:f>
              <c:strCache>
                <c:ptCount val="1"/>
                <c:pt idx="0">
                  <c:v>BS3 peptide 2 </c:v>
                </c:pt>
              </c:strCache>
            </c:strRef>
          </c:tx>
          <c:invertIfNegative val="0"/>
          <c:cat>
            <c:strRef>
              <c:f>'Length of peptides S10 Table'!$J$6:$J$17</c:f>
              <c:strCache>
                <c:ptCount val="12"/>
                <c:pt idx="0">
                  <c:v>4</c:v>
                </c:pt>
                <c:pt idx="1">
                  <c:v>5</c:v>
                </c:pt>
                <c:pt idx="2">
                  <c:v>6</c:v>
                </c:pt>
                <c:pt idx="3">
                  <c:v>7</c:v>
                </c:pt>
                <c:pt idx="4">
                  <c:v>8</c:v>
                </c:pt>
                <c:pt idx="5">
                  <c:v>9</c:v>
                </c:pt>
                <c:pt idx="6">
                  <c:v>10</c:v>
                </c:pt>
                <c:pt idx="7">
                  <c:v>11 and  12</c:v>
                </c:pt>
                <c:pt idx="8">
                  <c:v>13-14</c:v>
                </c:pt>
                <c:pt idx="9">
                  <c:v>15-16</c:v>
                </c:pt>
                <c:pt idx="10">
                  <c:v>17-18</c:v>
                </c:pt>
                <c:pt idx="11">
                  <c:v>19-37</c:v>
                </c:pt>
              </c:strCache>
            </c:strRef>
          </c:cat>
          <c:val>
            <c:numRef>
              <c:f>'Length of peptides S10 Table'!$L$6:$L$17</c:f>
              <c:numCache>
                <c:formatCode>General</c:formatCode>
                <c:ptCount val="12"/>
                <c:pt idx="0">
                  <c:v>1.0</c:v>
                </c:pt>
                <c:pt idx="1">
                  <c:v>9.0</c:v>
                </c:pt>
                <c:pt idx="2">
                  <c:v>18.0</c:v>
                </c:pt>
                <c:pt idx="3">
                  <c:v>36.0</c:v>
                </c:pt>
                <c:pt idx="4">
                  <c:v>38.0</c:v>
                </c:pt>
                <c:pt idx="5">
                  <c:v>18.0</c:v>
                </c:pt>
                <c:pt idx="6">
                  <c:v>15.0</c:v>
                </c:pt>
                <c:pt idx="7">
                  <c:v>49.0</c:v>
                </c:pt>
                <c:pt idx="8">
                  <c:v>27.0</c:v>
                </c:pt>
                <c:pt idx="9">
                  <c:v>46.0</c:v>
                </c:pt>
                <c:pt idx="10">
                  <c:v>26.0</c:v>
                </c:pt>
                <c:pt idx="11">
                  <c:v>48.0</c:v>
                </c:pt>
              </c:numCache>
            </c:numRef>
          </c:val>
        </c:ser>
        <c:ser>
          <c:idx val="2"/>
          <c:order val="2"/>
          <c:tx>
            <c:strRef>
              <c:f>'Length of peptides S10 Table'!$M$5</c:f>
              <c:strCache>
                <c:ptCount val="1"/>
                <c:pt idx="0">
                  <c:v>EDC peptide 1</c:v>
                </c:pt>
              </c:strCache>
            </c:strRef>
          </c:tx>
          <c:invertIfNegative val="0"/>
          <c:cat>
            <c:strRef>
              <c:f>'Length of peptides S10 Table'!$J$6:$J$17</c:f>
              <c:strCache>
                <c:ptCount val="12"/>
                <c:pt idx="0">
                  <c:v>4</c:v>
                </c:pt>
                <c:pt idx="1">
                  <c:v>5</c:v>
                </c:pt>
                <c:pt idx="2">
                  <c:v>6</c:v>
                </c:pt>
                <c:pt idx="3">
                  <c:v>7</c:v>
                </c:pt>
                <c:pt idx="4">
                  <c:v>8</c:v>
                </c:pt>
                <c:pt idx="5">
                  <c:v>9</c:v>
                </c:pt>
                <c:pt idx="6">
                  <c:v>10</c:v>
                </c:pt>
                <c:pt idx="7">
                  <c:v>11 and  12</c:v>
                </c:pt>
                <c:pt idx="8">
                  <c:v>13-14</c:v>
                </c:pt>
                <c:pt idx="9">
                  <c:v>15-16</c:v>
                </c:pt>
                <c:pt idx="10">
                  <c:v>17-18</c:v>
                </c:pt>
                <c:pt idx="11">
                  <c:v>19-37</c:v>
                </c:pt>
              </c:strCache>
            </c:strRef>
          </c:cat>
          <c:val>
            <c:numRef>
              <c:f>'Length of peptides S10 Table'!$M$6:$M$17</c:f>
              <c:numCache>
                <c:formatCode>General</c:formatCode>
                <c:ptCount val="12"/>
                <c:pt idx="0">
                  <c:v>13.0</c:v>
                </c:pt>
                <c:pt idx="1">
                  <c:v>24.0</c:v>
                </c:pt>
                <c:pt idx="2">
                  <c:v>12.0</c:v>
                </c:pt>
                <c:pt idx="3">
                  <c:v>18.0</c:v>
                </c:pt>
                <c:pt idx="4">
                  <c:v>8.0</c:v>
                </c:pt>
                <c:pt idx="5">
                  <c:v>5.0</c:v>
                </c:pt>
                <c:pt idx="6">
                  <c:v>9.0</c:v>
                </c:pt>
                <c:pt idx="7">
                  <c:v>1.0</c:v>
                </c:pt>
                <c:pt idx="8">
                  <c:v>1.0</c:v>
                </c:pt>
                <c:pt idx="9">
                  <c:v>4.0</c:v>
                </c:pt>
                <c:pt idx="10">
                  <c:v>1.0</c:v>
                </c:pt>
                <c:pt idx="11">
                  <c:v>0.0</c:v>
                </c:pt>
              </c:numCache>
            </c:numRef>
          </c:val>
        </c:ser>
        <c:ser>
          <c:idx val="3"/>
          <c:order val="3"/>
          <c:tx>
            <c:strRef>
              <c:f>'Length of peptides S10 Table'!$N$5</c:f>
              <c:strCache>
                <c:ptCount val="1"/>
                <c:pt idx="0">
                  <c:v>EDC peptide 2 </c:v>
                </c:pt>
              </c:strCache>
            </c:strRef>
          </c:tx>
          <c:invertIfNegative val="0"/>
          <c:cat>
            <c:strRef>
              <c:f>'Length of peptides S10 Table'!$J$6:$J$17</c:f>
              <c:strCache>
                <c:ptCount val="12"/>
                <c:pt idx="0">
                  <c:v>4</c:v>
                </c:pt>
                <c:pt idx="1">
                  <c:v>5</c:v>
                </c:pt>
                <c:pt idx="2">
                  <c:v>6</c:v>
                </c:pt>
                <c:pt idx="3">
                  <c:v>7</c:v>
                </c:pt>
                <c:pt idx="4">
                  <c:v>8</c:v>
                </c:pt>
                <c:pt idx="5">
                  <c:v>9</c:v>
                </c:pt>
                <c:pt idx="6">
                  <c:v>10</c:v>
                </c:pt>
                <c:pt idx="7">
                  <c:v>11 and  12</c:v>
                </c:pt>
                <c:pt idx="8">
                  <c:v>13-14</c:v>
                </c:pt>
                <c:pt idx="9">
                  <c:v>15-16</c:v>
                </c:pt>
                <c:pt idx="10">
                  <c:v>17-18</c:v>
                </c:pt>
                <c:pt idx="11">
                  <c:v>19-37</c:v>
                </c:pt>
              </c:strCache>
            </c:strRef>
          </c:cat>
          <c:val>
            <c:numRef>
              <c:f>'Length of peptides S10 Table'!$N$6:$N$17</c:f>
              <c:numCache>
                <c:formatCode>General</c:formatCode>
                <c:ptCount val="12"/>
                <c:pt idx="0">
                  <c:v>0.0</c:v>
                </c:pt>
                <c:pt idx="1">
                  <c:v>6.0</c:v>
                </c:pt>
                <c:pt idx="2">
                  <c:v>1.0</c:v>
                </c:pt>
                <c:pt idx="3">
                  <c:v>14.0</c:v>
                </c:pt>
                <c:pt idx="4">
                  <c:v>18.0</c:v>
                </c:pt>
                <c:pt idx="5">
                  <c:v>7.0</c:v>
                </c:pt>
                <c:pt idx="6">
                  <c:v>6.0</c:v>
                </c:pt>
                <c:pt idx="7">
                  <c:v>17.0</c:v>
                </c:pt>
                <c:pt idx="8">
                  <c:v>10.0</c:v>
                </c:pt>
                <c:pt idx="9">
                  <c:v>3.0</c:v>
                </c:pt>
                <c:pt idx="10">
                  <c:v>1.0</c:v>
                </c:pt>
                <c:pt idx="11">
                  <c:v>13.0</c:v>
                </c:pt>
              </c:numCache>
            </c:numRef>
          </c:val>
        </c:ser>
        <c:dLbls>
          <c:showLegendKey val="0"/>
          <c:showVal val="0"/>
          <c:showCatName val="0"/>
          <c:showSerName val="0"/>
          <c:showPercent val="0"/>
          <c:showBubbleSize val="0"/>
        </c:dLbls>
        <c:gapWidth val="150"/>
        <c:axId val="-1886065056"/>
        <c:axId val="-1886062224"/>
      </c:barChart>
      <c:catAx>
        <c:axId val="-1886065056"/>
        <c:scaling>
          <c:orientation val="minMax"/>
        </c:scaling>
        <c:delete val="0"/>
        <c:axPos val="l"/>
        <c:numFmt formatCode="General" sourceLinked="0"/>
        <c:majorTickMark val="out"/>
        <c:minorTickMark val="none"/>
        <c:tickLblPos val="nextTo"/>
        <c:crossAx val="-1886062224"/>
        <c:crosses val="autoZero"/>
        <c:auto val="1"/>
        <c:lblAlgn val="ctr"/>
        <c:lblOffset val="100"/>
        <c:noMultiLvlLbl val="0"/>
      </c:catAx>
      <c:valAx>
        <c:axId val="-1886062224"/>
        <c:scaling>
          <c:orientation val="minMax"/>
        </c:scaling>
        <c:delete val="0"/>
        <c:axPos val="b"/>
        <c:majorGridlines/>
        <c:numFmt formatCode="General" sourceLinked="1"/>
        <c:majorTickMark val="out"/>
        <c:minorTickMark val="none"/>
        <c:tickLblPos val="nextTo"/>
        <c:crossAx val="-1886065056"/>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tx>
            <c:strRef>
              <c:f>'Length of peptides S10 Table'!$K$21</c:f>
              <c:strCache>
                <c:ptCount val="1"/>
                <c:pt idx="0">
                  <c:v>BS3</c:v>
                </c:pt>
              </c:strCache>
            </c:strRef>
          </c:tx>
          <c:invertIfNegative val="0"/>
          <c:cat>
            <c:strRef>
              <c:f>'Length of peptides S10 Table'!$J$22:$J$33</c:f>
              <c:strCache>
                <c:ptCount val="12"/>
                <c:pt idx="0">
                  <c:v>4</c:v>
                </c:pt>
                <c:pt idx="1">
                  <c:v>5</c:v>
                </c:pt>
                <c:pt idx="2">
                  <c:v>6</c:v>
                </c:pt>
                <c:pt idx="3">
                  <c:v>7</c:v>
                </c:pt>
                <c:pt idx="4">
                  <c:v>8</c:v>
                </c:pt>
                <c:pt idx="5">
                  <c:v>9</c:v>
                </c:pt>
                <c:pt idx="6">
                  <c:v>10</c:v>
                </c:pt>
                <c:pt idx="7">
                  <c:v>11 to 12</c:v>
                </c:pt>
                <c:pt idx="8">
                  <c:v>13-14</c:v>
                </c:pt>
                <c:pt idx="9">
                  <c:v>15-16</c:v>
                </c:pt>
                <c:pt idx="10">
                  <c:v>17-18</c:v>
                </c:pt>
                <c:pt idx="11">
                  <c:v>19-37</c:v>
                </c:pt>
              </c:strCache>
            </c:strRef>
          </c:cat>
          <c:val>
            <c:numRef>
              <c:f>'Length of peptides S10 Table'!$K$22:$K$33</c:f>
              <c:numCache>
                <c:formatCode>General</c:formatCode>
                <c:ptCount val="12"/>
                <c:pt idx="0">
                  <c:v>59.0</c:v>
                </c:pt>
                <c:pt idx="1">
                  <c:v>76.0</c:v>
                </c:pt>
                <c:pt idx="2">
                  <c:v>33.0</c:v>
                </c:pt>
                <c:pt idx="3">
                  <c:v>43.0</c:v>
                </c:pt>
                <c:pt idx="4">
                  <c:v>23.0</c:v>
                </c:pt>
                <c:pt idx="5">
                  <c:v>23.0</c:v>
                </c:pt>
                <c:pt idx="6">
                  <c:v>11.0</c:v>
                </c:pt>
                <c:pt idx="7">
                  <c:v>29.0</c:v>
                </c:pt>
                <c:pt idx="8">
                  <c:v>21.0</c:v>
                </c:pt>
                <c:pt idx="9">
                  <c:v>8.0</c:v>
                </c:pt>
                <c:pt idx="10">
                  <c:v>2.0</c:v>
                </c:pt>
                <c:pt idx="11">
                  <c:v>3.0</c:v>
                </c:pt>
              </c:numCache>
            </c:numRef>
          </c:val>
        </c:ser>
        <c:ser>
          <c:idx val="1"/>
          <c:order val="1"/>
          <c:tx>
            <c:strRef>
              <c:f>'Length of peptides S10 Table'!$L$21</c:f>
              <c:strCache>
                <c:ptCount val="1"/>
                <c:pt idx="0">
                  <c:v>EDC</c:v>
                </c:pt>
              </c:strCache>
            </c:strRef>
          </c:tx>
          <c:invertIfNegative val="0"/>
          <c:cat>
            <c:strRef>
              <c:f>'Length of peptides S10 Table'!$J$22:$J$33</c:f>
              <c:strCache>
                <c:ptCount val="12"/>
                <c:pt idx="0">
                  <c:v>4</c:v>
                </c:pt>
                <c:pt idx="1">
                  <c:v>5</c:v>
                </c:pt>
                <c:pt idx="2">
                  <c:v>6</c:v>
                </c:pt>
                <c:pt idx="3">
                  <c:v>7</c:v>
                </c:pt>
                <c:pt idx="4">
                  <c:v>8</c:v>
                </c:pt>
                <c:pt idx="5">
                  <c:v>9</c:v>
                </c:pt>
                <c:pt idx="6">
                  <c:v>10</c:v>
                </c:pt>
                <c:pt idx="7">
                  <c:v>11 to 12</c:v>
                </c:pt>
                <c:pt idx="8">
                  <c:v>13-14</c:v>
                </c:pt>
                <c:pt idx="9">
                  <c:v>15-16</c:v>
                </c:pt>
                <c:pt idx="10">
                  <c:v>17-18</c:v>
                </c:pt>
                <c:pt idx="11">
                  <c:v>19-37</c:v>
                </c:pt>
              </c:strCache>
            </c:strRef>
          </c:cat>
          <c:val>
            <c:numRef>
              <c:f>'Length of peptides S10 Table'!$L$22:$L$33</c:f>
              <c:numCache>
                <c:formatCode>General</c:formatCode>
                <c:ptCount val="12"/>
                <c:pt idx="0">
                  <c:v>13.0</c:v>
                </c:pt>
                <c:pt idx="1">
                  <c:v>24.0</c:v>
                </c:pt>
                <c:pt idx="2">
                  <c:v>12.0</c:v>
                </c:pt>
                <c:pt idx="3">
                  <c:v>18.0</c:v>
                </c:pt>
                <c:pt idx="4">
                  <c:v>8.0</c:v>
                </c:pt>
                <c:pt idx="5">
                  <c:v>5.0</c:v>
                </c:pt>
                <c:pt idx="6">
                  <c:v>9.0</c:v>
                </c:pt>
                <c:pt idx="7">
                  <c:v>1.0</c:v>
                </c:pt>
                <c:pt idx="8">
                  <c:v>1.0</c:v>
                </c:pt>
                <c:pt idx="9">
                  <c:v>4.0</c:v>
                </c:pt>
                <c:pt idx="10">
                  <c:v>1.0</c:v>
                </c:pt>
                <c:pt idx="11">
                  <c:v>0.0</c:v>
                </c:pt>
              </c:numCache>
            </c:numRef>
          </c:val>
        </c:ser>
        <c:dLbls>
          <c:showLegendKey val="0"/>
          <c:showVal val="0"/>
          <c:showCatName val="0"/>
          <c:showSerName val="0"/>
          <c:showPercent val="0"/>
          <c:showBubbleSize val="0"/>
        </c:dLbls>
        <c:gapWidth val="150"/>
        <c:axId val="-1886184384"/>
        <c:axId val="-1885988848"/>
      </c:barChart>
      <c:catAx>
        <c:axId val="-1886184384"/>
        <c:scaling>
          <c:orientation val="minMax"/>
        </c:scaling>
        <c:delete val="0"/>
        <c:axPos val="l"/>
        <c:numFmt formatCode="General" sourceLinked="0"/>
        <c:majorTickMark val="out"/>
        <c:minorTickMark val="none"/>
        <c:tickLblPos val="nextTo"/>
        <c:crossAx val="-1885988848"/>
        <c:crosses val="autoZero"/>
        <c:auto val="1"/>
        <c:lblAlgn val="ctr"/>
        <c:lblOffset val="100"/>
        <c:noMultiLvlLbl val="0"/>
      </c:catAx>
      <c:valAx>
        <c:axId val="-1885988848"/>
        <c:scaling>
          <c:orientation val="minMax"/>
        </c:scaling>
        <c:delete val="0"/>
        <c:axPos val="b"/>
        <c:majorGridlines/>
        <c:numFmt formatCode="General" sourceLinked="1"/>
        <c:majorTickMark val="out"/>
        <c:minorTickMark val="none"/>
        <c:tickLblPos val="nextTo"/>
        <c:crossAx val="-1886184384"/>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61081943363238"/>
          <c:y val="0.0601851851851852"/>
          <c:w val="0.622304521497212"/>
          <c:h val="0.822469378827647"/>
        </c:manualLayout>
      </c:layout>
      <c:barChart>
        <c:barDir val="bar"/>
        <c:grouping val="clustered"/>
        <c:varyColors val="0"/>
        <c:ser>
          <c:idx val="0"/>
          <c:order val="0"/>
          <c:tx>
            <c:strRef>
              <c:f>'Length of peptides S11 Table'!$V$25</c:f>
              <c:strCache>
                <c:ptCount val="1"/>
                <c:pt idx="0">
                  <c:v>BS3 + EDC, peptide 1</c:v>
                </c:pt>
              </c:strCache>
            </c:strRef>
          </c:tx>
          <c:invertIfNegative val="0"/>
          <c:cat>
            <c:strRef>
              <c:f>'Length of peptides S11 Table'!$Q$26:$Q$36</c:f>
              <c:strCache>
                <c:ptCount val="11"/>
                <c:pt idx="0">
                  <c:v>4</c:v>
                </c:pt>
                <c:pt idx="1">
                  <c:v>5</c:v>
                </c:pt>
                <c:pt idx="2">
                  <c:v>6</c:v>
                </c:pt>
                <c:pt idx="3">
                  <c:v>7</c:v>
                </c:pt>
                <c:pt idx="4">
                  <c:v>8</c:v>
                </c:pt>
                <c:pt idx="5">
                  <c:v>9 to 10</c:v>
                </c:pt>
                <c:pt idx="6">
                  <c:v>11 to 12</c:v>
                </c:pt>
                <c:pt idx="7">
                  <c:v>13-14</c:v>
                </c:pt>
                <c:pt idx="8">
                  <c:v>15-16</c:v>
                </c:pt>
                <c:pt idx="9">
                  <c:v>17-18</c:v>
                </c:pt>
                <c:pt idx="10">
                  <c:v>19-32</c:v>
                </c:pt>
              </c:strCache>
            </c:strRef>
          </c:cat>
          <c:val>
            <c:numRef>
              <c:f>'Length of peptides S11 Table'!$V$26:$V$36</c:f>
              <c:numCache>
                <c:formatCode>General</c:formatCode>
                <c:ptCount val="11"/>
                <c:pt idx="0">
                  <c:v>24.0</c:v>
                </c:pt>
                <c:pt idx="1">
                  <c:v>19.0</c:v>
                </c:pt>
                <c:pt idx="2">
                  <c:v>12.0</c:v>
                </c:pt>
                <c:pt idx="3">
                  <c:v>0.0</c:v>
                </c:pt>
                <c:pt idx="4">
                  <c:v>0.0</c:v>
                </c:pt>
                <c:pt idx="5">
                  <c:v>0.0</c:v>
                </c:pt>
                <c:pt idx="6">
                  <c:v>0.0</c:v>
                </c:pt>
                <c:pt idx="7">
                  <c:v>0.0</c:v>
                </c:pt>
                <c:pt idx="8">
                  <c:v>0.0</c:v>
                </c:pt>
                <c:pt idx="9">
                  <c:v>0.0</c:v>
                </c:pt>
                <c:pt idx="10">
                  <c:v>0.0</c:v>
                </c:pt>
              </c:numCache>
            </c:numRef>
          </c:val>
        </c:ser>
        <c:ser>
          <c:idx val="1"/>
          <c:order val="1"/>
          <c:tx>
            <c:strRef>
              <c:f>'Length of peptides S11 Table'!$W$25</c:f>
              <c:strCache>
                <c:ptCount val="1"/>
                <c:pt idx="0">
                  <c:v>BS3 + EDC, peptide 2</c:v>
                </c:pt>
              </c:strCache>
            </c:strRef>
          </c:tx>
          <c:invertIfNegative val="0"/>
          <c:cat>
            <c:strRef>
              <c:f>'Length of peptides S11 Table'!$Q$26:$Q$36</c:f>
              <c:strCache>
                <c:ptCount val="11"/>
                <c:pt idx="0">
                  <c:v>4</c:v>
                </c:pt>
                <c:pt idx="1">
                  <c:v>5</c:v>
                </c:pt>
                <c:pt idx="2">
                  <c:v>6</c:v>
                </c:pt>
                <c:pt idx="3">
                  <c:v>7</c:v>
                </c:pt>
                <c:pt idx="4">
                  <c:v>8</c:v>
                </c:pt>
                <c:pt idx="5">
                  <c:v>9 to 10</c:v>
                </c:pt>
                <c:pt idx="6">
                  <c:v>11 to 12</c:v>
                </c:pt>
                <c:pt idx="7">
                  <c:v>13-14</c:v>
                </c:pt>
                <c:pt idx="8">
                  <c:v>15-16</c:v>
                </c:pt>
                <c:pt idx="9">
                  <c:v>17-18</c:v>
                </c:pt>
                <c:pt idx="10">
                  <c:v>19-32</c:v>
                </c:pt>
              </c:strCache>
            </c:strRef>
          </c:cat>
          <c:val>
            <c:numRef>
              <c:f>'Length of peptides S11 Table'!$W$26:$W$36</c:f>
              <c:numCache>
                <c:formatCode>General</c:formatCode>
                <c:ptCount val="11"/>
                <c:pt idx="0">
                  <c:v>2.0</c:v>
                </c:pt>
                <c:pt idx="1">
                  <c:v>1.0</c:v>
                </c:pt>
                <c:pt idx="2">
                  <c:v>7.0</c:v>
                </c:pt>
                <c:pt idx="3">
                  <c:v>7.0</c:v>
                </c:pt>
                <c:pt idx="4">
                  <c:v>8.0</c:v>
                </c:pt>
                <c:pt idx="5">
                  <c:v>5.0</c:v>
                </c:pt>
                <c:pt idx="6">
                  <c:v>6.0</c:v>
                </c:pt>
                <c:pt idx="7">
                  <c:v>3.0</c:v>
                </c:pt>
                <c:pt idx="8">
                  <c:v>3.0</c:v>
                </c:pt>
                <c:pt idx="9">
                  <c:v>3.0</c:v>
                </c:pt>
                <c:pt idx="10">
                  <c:v>10.0</c:v>
                </c:pt>
              </c:numCache>
            </c:numRef>
          </c:val>
        </c:ser>
        <c:dLbls>
          <c:showLegendKey val="0"/>
          <c:showVal val="0"/>
          <c:showCatName val="0"/>
          <c:showSerName val="0"/>
          <c:showPercent val="0"/>
          <c:showBubbleSize val="0"/>
        </c:dLbls>
        <c:gapWidth val="150"/>
        <c:axId val="-1885956096"/>
        <c:axId val="-1885953776"/>
      </c:barChart>
      <c:catAx>
        <c:axId val="-1885956096"/>
        <c:scaling>
          <c:orientation val="minMax"/>
        </c:scaling>
        <c:delete val="0"/>
        <c:axPos val="l"/>
        <c:numFmt formatCode="General" sourceLinked="0"/>
        <c:majorTickMark val="out"/>
        <c:minorTickMark val="none"/>
        <c:tickLblPos val="nextTo"/>
        <c:crossAx val="-1885953776"/>
        <c:crosses val="autoZero"/>
        <c:auto val="1"/>
        <c:lblAlgn val="ctr"/>
        <c:lblOffset val="100"/>
        <c:noMultiLvlLbl val="0"/>
      </c:catAx>
      <c:valAx>
        <c:axId val="-1885953776"/>
        <c:scaling>
          <c:orientation val="minMax"/>
          <c:max val="25.0"/>
        </c:scaling>
        <c:delete val="0"/>
        <c:axPos val="b"/>
        <c:majorGridlines/>
        <c:numFmt formatCode="General" sourceLinked="1"/>
        <c:majorTickMark val="out"/>
        <c:minorTickMark val="none"/>
        <c:tickLblPos val="nextTo"/>
        <c:crossAx val="-1885956096"/>
        <c:crosses val="autoZero"/>
        <c:crossBetween val="between"/>
      </c:valAx>
    </c:plotArea>
    <c:legend>
      <c:legendPos val="r"/>
      <c:layout>
        <c:manualLayout>
          <c:xMode val="edge"/>
          <c:yMode val="edge"/>
          <c:x val="0.535243686111359"/>
          <c:y val="0.0736902158063575"/>
          <c:w val="0.248143799691165"/>
          <c:h val="0.334101049868766"/>
        </c:manualLayout>
      </c:layout>
      <c:overlay val="0"/>
      <c:spPr>
        <a:solidFill>
          <a:schemeClr val="bg1"/>
        </a:solidFill>
      </c:spPr>
    </c:legend>
    <c:plotVisOnly val="1"/>
    <c:dispBlanksAs val="gap"/>
    <c:showDLblsOverMax val="0"/>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73066529334436"/>
          <c:y val="0.0608899297423887"/>
          <c:w val="0.691522083835906"/>
          <c:h val="0.820390565933357"/>
        </c:manualLayout>
      </c:layout>
      <c:barChart>
        <c:barDir val="bar"/>
        <c:grouping val="clustered"/>
        <c:varyColors val="0"/>
        <c:ser>
          <c:idx val="0"/>
          <c:order val="0"/>
          <c:tx>
            <c:strRef>
              <c:f>'Length of peptides S11 Table'!$R$25</c:f>
              <c:strCache>
                <c:ptCount val="1"/>
                <c:pt idx="0">
                  <c:v>BS3, peptide 1</c:v>
                </c:pt>
              </c:strCache>
            </c:strRef>
          </c:tx>
          <c:invertIfNegative val="0"/>
          <c:cat>
            <c:strRef>
              <c:f>'Length of peptides S11 Table'!$Q$26:$Q$36</c:f>
              <c:strCache>
                <c:ptCount val="11"/>
                <c:pt idx="0">
                  <c:v>4</c:v>
                </c:pt>
                <c:pt idx="1">
                  <c:v>5</c:v>
                </c:pt>
                <c:pt idx="2">
                  <c:v>6</c:v>
                </c:pt>
                <c:pt idx="3">
                  <c:v>7</c:v>
                </c:pt>
                <c:pt idx="4">
                  <c:v>8</c:v>
                </c:pt>
                <c:pt idx="5">
                  <c:v>9 to 10</c:v>
                </c:pt>
                <c:pt idx="6">
                  <c:v>11 to 12</c:v>
                </c:pt>
                <c:pt idx="7">
                  <c:v>13-14</c:v>
                </c:pt>
                <c:pt idx="8">
                  <c:v>15-16</c:v>
                </c:pt>
                <c:pt idx="9">
                  <c:v>17-18</c:v>
                </c:pt>
                <c:pt idx="10">
                  <c:v>19-32</c:v>
                </c:pt>
              </c:strCache>
            </c:strRef>
          </c:cat>
          <c:val>
            <c:numRef>
              <c:f>'Length of peptides S11 Table'!$R$26:$R$36</c:f>
              <c:numCache>
                <c:formatCode>General</c:formatCode>
                <c:ptCount val="11"/>
                <c:pt idx="0">
                  <c:v>14.0</c:v>
                </c:pt>
                <c:pt idx="1">
                  <c:v>10.0</c:v>
                </c:pt>
                <c:pt idx="2">
                  <c:v>9.0</c:v>
                </c:pt>
                <c:pt idx="3">
                  <c:v>0.0</c:v>
                </c:pt>
                <c:pt idx="4">
                  <c:v>0.0</c:v>
                </c:pt>
                <c:pt idx="5">
                  <c:v>0.0</c:v>
                </c:pt>
                <c:pt idx="6">
                  <c:v>0.0</c:v>
                </c:pt>
                <c:pt idx="7">
                  <c:v>0.0</c:v>
                </c:pt>
                <c:pt idx="8">
                  <c:v>0.0</c:v>
                </c:pt>
                <c:pt idx="9">
                  <c:v>0.0</c:v>
                </c:pt>
                <c:pt idx="10">
                  <c:v>0.0</c:v>
                </c:pt>
              </c:numCache>
            </c:numRef>
          </c:val>
        </c:ser>
        <c:ser>
          <c:idx val="1"/>
          <c:order val="1"/>
          <c:tx>
            <c:strRef>
              <c:f>'Length of peptides S11 Table'!$S$25</c:f>
              <c:strCache>
                <c:ptCount val="1"/>
                <c:pt idx="0">
                  <c:v>BS3, peptide 2</c:v>
                </c:pt>
              </c:strCache>
            </c:strRef>
          </c:tx>
          <c:invertIfNegative val="0"/>
          <c:cat>
            <c:strRef>
              <c:f>'Length of peptides S11 Table'!$Q$26:$Q$36</c:f>
              <c:strCache>
                <c:ptCount val="11"/>
                <c:pt idx="0">
                  <c:v>4</c:v>
                </c:pt>
                <c:pt idx="1">
                  <c:v>5</c:v>
                </c:pt>
                <c:pt idx="2">
                  <c:v>6</c:v>
                </c:pt>
                <c:pt idx="3">
                  <c:v>7</c:v>
                </c:pt>
                <c:pt idx="4">
                  <c:v>8</c:v>
                </c:pt>
                <c:pt idx="5">
                  <c:v>9 to 10</c:v>
                </c:pt>
                <c:pt idx="6">
                  <c:v>11 to 12</c:v>
                </c:pt>
                <c:pt idx="7">
                  <c:v>13-14</c:v>
                </c:pt>
                <c:pt idx="8">
                  <c:v>15-16</c:v>
                </c:pt>
                <c:pt idx="9">
                  <c:v>17-18</c:v>
                </c:pt>
                <c:pt idx="10">
                  <c:v>19-32</c:v>
                </c:pt>
              </c:strCache>
            </c:strRef>
          </c:cat>
          <c:val>
            <c:numRef>
              <c:f>'Length of peptides S11 Table'!$S$26:$S$36</c:f>
              <c:numCache>
                <c:formatCode>General</c:formatCode>
                <c:ptCount val="11"/>
                <c:pt idx="0">
                  <c:v>2.0</c:v>
                </c:pt>
                <c:pt idx="1">
                  <c:v>1.0</c:v>
                </c:pt>
                <c:pt idx="2">
                  <c:v>5.0</c:v>
                </c:pt>
                <c:pt idx="3">
                  <c:v>5.0</c:v>
                </c:pt>
                <c:pt idx="4">
                  <c:v>4.0</c:v>
                </c:pt>
                <c:pt idx="5">
                  <c:v>3.0</c:v>
                </c:pt>
                <c:pt idx="6">
                  <c:v>4.0</c:v>
                </c:pt>
                <c:pt idx="7">
                  <c:v>1.0</c:v>
                </c:pt>
                <c:pt idx="8">
                  <c:v>2.0</c:v>
                </c:pt>
                <c:pt idx="9">
                  <c:v>3.0</c:v>
                </c:pt>
                <c:pt idx="10">
                  <c:v>3.0</c:v>
                </c:pt>
              </c:numCache>
            </c:numRef>
          </c:val>
        </c:ser>
        <c:ser>
          <c:idx val="2"/>
          <c:order val="2"/>
          <c:tx>
            <c:strRef>
              <c:f>'Length of peptides S11 Table'!$T$25</c:f>
              <c:strCache>
                <c:ptCount val="1"/>
                <c:pt idx="0">
                  <c:v>EDC, peptide 1</c:v>
                </c:pt>
              </c:strCache>
            </c:strRef>
          </c:tx>
          <c:invertIfNegative val="0"/>
          <c:cat>
            <c:strRef>
              <c:f>'Length of peptides S11 Table'!$Q$26:$Q$36</c:f>
              <c:strCache>
                <c:ptCount val="11"/>
                <c:pt idx="0">
                  <c:v>4</c:v>
                </c:pt>
                <c:pt idx="1">
                  <c:v>5</c:v>
                </c:pt>
                <c:pt idx="2">
                  <c:v>6</c:v>
                </c:pt>
                <c:pt idx="3">
                  <c:v>7</c:v>
                </c:pt>
                <c:pt idx="4">
                  <c:v>8</c:v>
                </c:pt>
                <c:pt idx="5">
                  <c:v>9 to 10</c:v>
                </c:pt>
                <c:pt idx="6">
                  <c:v>11 to 12</c:v>
                </c:pt>
                <c:pt idx="7">
                  <c:v>13-14</c:v>
                </c:pt>
                <c:pt idx="8">
                  <c:v>15-16</c:v>
                </c:pt>
                <c:pt idx="9">
                  <c:v>17-18</c:v>
                </c:pt>
                <c:pt idx="10">
                  <c:v>19-32</c:v>
                </c:pt>
              </c:strCache>
            </c:strRef>
          </c:cat>
          <c:val>
            <c:numRef>
              <c:f>'Length of peptides S11 Table'!$T$26:$T$36</c:f>
              <c:numCache>
                <c:formatCode>General</c:formatCode>
                <c:ptCount val="11"/>
                <c:pt idx="0">
                  <c:v>10.0</c:v>
                </c:pt>
                <c:pt idx="1">
                  <c:v>9.0</c:v>
                </c:pt>
                <c:pt idx="2">
                  <c:v>3.0</c:v>
                </c:pt>
                <c:pt idx="3">
                  <c:v>0.0</c:v>
                </c:pt>
                <c:pt idx="4">
                  <c:v>0.0</c:v>
                </c:pt>
                <c:pt idx="5">
                  <c:v>0.0</c:v>
                </c:pt>
                <c:pt idx="6">
                  <c:v>0.0</c:v>
                </c:pt>
                <c:pt idx="7">
                  <c:v>0.0</c:v>
                </c:pt>
                <c:pt idx="8">
                  <c:v>0.0</c:v>
                </c:pt>
                <c:pt idx="9">
                  <c:v>0.0</c:v>
                </c:pt>
                <c:pt idx="10">
                  <c:v>0.0</c:v>
                </c:pt>
              </c:numCache>
            </c:numRef>
          </c:val>
        </c:ser>
        <c:ser>
          <c:idx val="3"/>
          <c:order val="3"/>
          <c:tx>
            <c:strRef>
              <c:f>'Length of peptides S11 Table'!$U$25</c:f>
              <c:strCache>
                <c:ptCount val="1"/>
                <c:pt idx="0">
                  <c:v>EDC, peptide 2</c:v>
                </c:pt>
              </c:strCache>
            </c:strRef>
          </c:tx>
          <c:invertIfNegative val="0"/>
          <c:cat>
            <c:strRef>
              <c:f>'Length of peptides S11 Table'!$Q$26:$Q$36</c:f>
              <c:strCache>
                <c:ptCount val="11"/>
                <c:pt idx="0">
                  <c:v>4</c:v>
                </c:pt>
                <c:pt idx="1">
                  <c:v>5</c:v>
                </c:pt>
                <c:pt idx="2">
                  <c:v>6</c:v>
                </c:pt>
                <c:pt idx="3">
                  <c:v>7</c:v>
                </c:pt>
                <c:pt idx="4">
                  <c:v>8</c:v>
                </c:pt>
                <c:pt idx="5">
                  <c:v>9 to 10</c:v>
                </c:pt>
                <c:pt idx="6">
                  <c:v>11 to 12</c:v>
                </c:pt>
                <c:pt idx="7">
                  <c:v>13-14</c:v>
                </c:pt>
                <c:pt idx="8">
                  <c:v>15-16</c:v>
                </c:pt>
                <c:pt idx="9">
                  <c:v>17-18</c:v>
                </c:pt>
                <c:pt idx="10">
                  <c:v>19-32</c:v>
                </c:pt>
              </c:strCache>
            </c:strRef>
          </c:cat>
          <c:val>
            <c:numRef>
              <c:f>'Length of peptides S11 Table'!$U$26:$U$36</c:f>
              <c:numCache>
                <c:formatCode>General</c:formatCode>
                <c:ptCount val="11"/>
                <c:pt idx="0">
                  <c:v>0.0</c:v>
                </c:pt>
                <c:pt idx="1">
                  <c:v>0.0</c:v>
                </c:pt>
                <c:pt idx="2">
                  <c:v>2.0</c:v>
                </c:pt>
                <c:pt idx="3">
                  <c:v>2.0</c:v>
                </c:pt>
                <c:pt idx="4">
                  <c:v>4.0</c:v>
                </c:pt>
                <c:pt idx="5">
                  <c:v>2.0</c:v>
                </c:pt>
                <c:pt idx="6">
                  <c:v>2.0</c:v>
                </c:pt>
                <c:pt idx="7">
                  <c:v>2.0</c:v>
                </c:pt>
                <c:pt idx="8">
                  <c:v>1.0</c:v>
                </c:pt>
                <c:pt idx="9">
                  <c:v>0.0</c:v>
                </c:pt>
                <c:pt idx="10">
                  <c:v>7.0</c:v>
                </c:pt>
              </c:numCache>
            </c:numRef>
          </c:val>
        </c:ser>
        <c:dLbls>
          <c:showLegendKey val="0"/>
          <c:showVal val="0"/>
          <c:showCatName val="0"/>
          <c:showSerName val="0"/>
          <c:showPercent val="0"/>
          <c:showBubbleSize val="0"/>
        </c:dLbls>
        <c:gapWidth val="150"/>
        <c:axId val="-1885920768"/>
        <c:axId val="-1885917936"/>
      </c:barChart>
      <c:catAx>
        <c:axId val="-1885920768"/>
        <c:scaling>
          <c:orientation val="minMax"/>
        </c:scaling>
        <c:delete val="0"/>
        <c:axPos val="l"/>
        <c:numFmt formatCode="General" sourceLinked="0"/>
        <c:majorTickMark val="out"/>
        <c:minorTickMark val="none"/>
        <c:tickLblPos val="nextTo"/>
        <c:crossAx val="-1885917936"/>
        <c:crosses val="autoZero"/>
        <c:auto val="1"/>
        <c:lblAlgn val="ctr"/>
        <c:lblOffset val="100"/>
        <c:noMultiLvlLbl val="0"/>
      </c:catAx>
      <c:valAx>
        <c:axId val="-1885917936"/>
        <c:scaling>
          <c:orientation val="minMax"/>
        </c:scaling>
        <c:delete val="0"/>
        <c:axPos val="b"/>
        <c:majorGridlines/>
        <c:numFmt formatCode="General" sourceLinked="1"/>
        <c:majorTickMark val="out"/>
        <c:minorTickMark val="none"/>
        <c:tickLblPos val="nextTo"/>
        <c:crossAx val="-1885920768"/>
        <c:crosses val="autoZero"/>
        <c:crossBetween val="between"/>
      </c:valAx>
    </c:plotArea>
    <c:legend>
      <c:legendPos val="r"/>
      <c:layout>
        <c:manualLayout>
          <c:xMode val="edge"/>
          <c:yMode val="edge"/>
          <c:x val="0.587617059915703"/>
          <c:y val="0.0964129893599365"/>
          <c:w val="0.271891525607492"/>
          <c:h val="0.376260672333991"/>
        </c:manualLayout>
      </c:layout>
      <c:overlay val="0"/>
      <c:spPr>
        <a:solidFill>
          <a:schemeClr val="bg1"/>
        </a:solidFill>
      </c:spPr>
    </c:legend>
    <c:plotVisOnly val="1"/>
    <c:dispBlanksAs val="gap"/>
    <c:showDLblsOverMax val="0"/>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tx>
            <c:strRef>
              <c:f>'Length of peptides S12 Table'!$V$28</c:f>
              <c:strCache>
                <c:ptCount val="1"/>
                <c:pt idx="0">
                  <c:v>BS3 + EDC, peptide 1</c:v>
                </c:pt>
              </c:strCache>
            </c:strRef>
          </c:tx>
          <c:invertIfNegative val="0"/>
          <c:cat>
            <c:strRef>
              <c:f>'Length of peptides S12 Table'!$Q$29:$Q$38</c:f>
              <c:strCache>
                <c:ptCount val="10"/>
                <c:pt idx="0">
                  <c:v>4</c:v>
                </c:pt>
                <c:pt idx="1">
                  <c:v>5</c:v>
                </c:pt>
                <c:pt idx="2">
                  <c:v>6</c:v>
                </c:pt>
                <c:pt idx="3">
                  <c:v>7 or 8</c:v>
                </c:pt>
                <c:pt idx="4">
                  <c:v>9 or 10</c:v>
                </c:pt>
                <c:pt idx="5">
                  <c:v>11 or 12</c:v>
                </c:pt>
                <c:pt idx="6">
                  <c:v>13 or 14</c:v>
                </c:pt>
                <c:pt idx="7">
                  <c:v>15 or 16</c:v>
                </c:pt>
                <c:pt idx="8">
                  <c:v>17 or 18</c:v>
                </c:pt>
                <c:pt idx="9">
                  <c:v>19 - 32</c:v>
                </c:pt>
              </c:strCache>
            </c:strRef>
          </c:cat>
          <c:val>
            <c:numRef>
              <c:f>'Length of peptides S12 Table'!$V$29:$V$38</c:f>
              <c:numCache>
                <c:formatCode>General</c:formatCode>
                <c:ptCount val="10"/>
                <c:pt idx="0">
                  <c:v>38.0</c:v>
                </c:pt>
                <c:pt idx="1">
                  <c:v>11.0</c:v>
                </c:pt>
                <c:pt idx="2">
                  <c:v>20.0</c:v>
                </c:pt>
                <c:pt idx="3">
                  <c:v>1.0</c:v>
                </c:pt>
                <c:pt idx="4">
                  <c:v>0.0</c:v>
                </c:pt>
                <c:pt idx="5">
                  <c:v>0.0</c:v>
                </c:pt>
                <c:pt idx="6">
                  <c:v>0.0</c:v>
                </c:pt>
                <c:pt idx="7">
                  <c:v>0.0</c:v>
                </c:pt>
                <c:pt idx="8">
                  <c:v>0.0</c:v>
                </c:pt>
                <c:pt idx="9">
                  <c:v>0.0</c:v>
                </c:pt>
              </c:numCache>
            </c:numRef>
          </c:val>
        </c:ser>
        <c:ser>
          <c:idx val="1"/>
          <c:order val="1"/>
          <c:tx>
            <c:strRef>
              <c:f>'Length of peptides S12 Table'!$W$28</c:f>
              <c:strCache>
                <c:ptCount val="1"/>
                <c:pt idx="0">
                  <c:v>BS3 + EDC, peptide 2</c:v>
                </c:pt>
              </c:strCache>
            </c:strRef>
          </c:tx>
          <c:invertIfNegative val="0"/>
          <c:cat>
            <c:strRef>
              <c:f>'Length of peptides S12 Table'!$Q$29:$Q$38</c:f>
              <c:strCache>
                <c:ptCount val="10"/>
                <c:pt idx="0">
                  <c:v>4</c:v>
                </c:pt>
                <c:pt idx="1">
                  <c:v>5</c:v>
                </c:pt>
                <c:pt idx="2">
                  <c:v>6</c:v>
                </c:pt>
                <c:pt idx="3">
                  <c:v>7 or 8</c:v>
                </c:pt>
                <c:pt idx="4">
                  <c:v>9 or 10</c:v>
                </c:pt>
                <c:pt idx="5">
                  <c:v>11 or 12</c:v>
                </c:pt>
                <c:pt idx="6">
                  <c:v>13 or 14</c:v>
                </c:pt>
                <c:pt idx="7">
                  <c:v>15 or 16</c:v>
                </c:pt>
                <c:pt idx="8">
                  <c:v>17 or 18</c:v>
                </c:pt>
                <c:pt idx="9">
                  <c:v>19 - 32</c:v>
                </c:pt>
              </c:strCache>
            </c:strRef>
          </c:cat>
          <c:val>
            <c:numRef>
              <c:f>'Length of peptides S12 Table'!$W$29:$W$38</c:f>
              <c:numCache>
                <c:formatCode>General</c:formatCode>
                <c:ptCount val="10"/>
                <c:pt idx="0">
                  <c:v>2.0</c:v>
                </c:pt>
                <c:pt idx="1">
                  <c:v>2.0</c:v>
                </c:pt>
                <c:pt idx="2">
                  <c:v>4.0</c:v>
                </c:pt>
                <c:pt idx="3">
                  <c:v>13.0</c:v>
                </c:pt>
                <c:pt idx="4">
                  <c:v>17.0</c:v>
                </c:pt>
                <c:pt idx="5">
                  <c:v>14.0</c:v>
                </c:pt>
                <c:pt idx="6">
                  <c:v>8.0</c:v>
                </c:pt>
                <c:pt idx="7">
                  <c:v>3.0</c:v>
                </c:pt>
                <c:pt idx="8">
                  <c:v>4.0</c:v>
                </c:pt>
                <c:pt idx="9">
                  <c:v>4.0</c:v>
                </c:pt>
              </c:numCache>
            </c:numRef>
          </c:val>
        </c:ser>
        <c:dLbls>
          <c:showLegendKey val="0"/>
          <c:showVal val="0"/>
          <c:showCatName val="0"/>
          <c:showSerName val="0"/>
          <c:showPercent val="0"/>
          <c:showBubbleSize val="0"/>
        </c:dLbls>
        <c:gapWidth val="150"/>
        <c:axId val="-1886351392"/>
        <c:axId val="-1886349072"/>
      </c:barChart>
      <c:catAx>
        <c:axId val="-1886351392"/>
        <c:scaling>
          <c:orientation val="minMax"/>
        </c:scaling>
        <c:delete val="0"/>
        <c:axPos val="l"/>
        <c:numFmt formatCode="General" sourceLinked="0"/>
        <c:majorTickMark val="out"/>
        <c:minorTickMark val="none"/>
        <c:tickLblPos val="nextTo"/>
        <c:crossAx val="-1886349072"/>
        <c:crosses val="autoZero"/>
        <c:auto val="1"/>
        <c:lblAlgn val="ctr"/>
        <c:lblOffset val="100"/>
        <c:noMultiLvlLbl val="0"/>
      </c:catAx>
      <c:valAx>
        <c:axId val="-1886349072"/>
        <c:scaling>
          <c:orientation val="minMax"/>
        </c:scaling>
        <c:delete val="0"/>
        <c:axPos val="b"/>
        <c:majorGridlines/>
        <c:numFmt formatCode="General" sourceLinked="1"/>
        <c:majorTickMark val="out"/>
        <c:minorTickMark val="none"/>
        <c:tickLblPos val="nextTo"/>
        <c:crossAx val="-1886351392"/>
        <c:crosses val="autoZero"/>
        <c:crossBetween val="between"/>
      </c:valAx>
    </c:plotArea>
    <c:legend>
      <c:legendPos val="r"/>
      <c:overlay val="0"/>
    </c:legend>
    <c:plotVisOnly val="1"/>
    <c:dispBlanksAs val="gap"/>
    <c:showDLblsOverMax val="0"/>
  </c:chart>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tx>
            <c:strRef>
              <c:f>'Length of peptides S12 Table'!$R$41</c:f>
              <c:strCache>
                <c:ptCount val="1"/>
                <c:pt idx="0">
                  <c:v>BS3, peptide 1</c:v>
                </c:pt>
              </c:strCache>
            </c:strRef>
          </c:tx>
          <c:invertIfNegative val="0"/>
          <c:cat>
            <c:strRef>
              <c:f>'Length of peptides S12 Table'!$Q$42:$Q$53</c:f>
              <c:strCache>
                <c:ptCount val="12"/>
                <c:pt idx="0">
                  <c:v>4</c:v>
                </c:pt>
                <c:pt idx="1">
                  <c:v>5</c:v>
                </c:pt>
                <c:pt idx="2">
                  <c:v>6</c:v>
                </c:pt>
                <c:pt idx="3">
                  <c:v>7</c:v>
                </c:pt>
                <c:pt idx="4">
                  <c:v>8</c:v>
                </c:pt>
                <c:pt idx="5">
                  <c:v>9</c:v>
                </c:pt>
                <c:pt idx="6">
                  <c:v>10</c:v>
                </c:pt>
                <c:pt idx="8">
                  <c:v>13-14</c:v>
                </c:pt>
                <c:pt idx="9">
                  <c:v>15-16</c:v>
                </c:pt>
                <c:pt idx="10">
                  <c:v>17-18</c:v>
                </c:pt>
                <c:pt idx="11">
                  <c:v>19-32</c:v>
                </c:pt>
              </c:strCache>
            </c:strRef>
          </c:cat>
          <c:val>
            <c:numRef>
              <c:f>'Length of peptides S12 Table'!$R$42:$R$53</c:f>
              <c:numCache>
                <c:formatCode>General</c:formatCode>
                <c:ptCount val="12"/>
                <c:pt idx="0">
                  <c:v>22.0</c:v>
                </c:pt>
                <c:pt idx="1">
                  <c:v>9.0</c:v>
                </c:pt>
                <c:pt idx="2">
                  <c:v>14.0</c:v>
                </c:pt>
                <c:pt idx="3">
                  <c:v>0.0</c:v>
                </c:pt>
                <c:pt idx="4">
                  <c:v>0.0</c:v>
                </c:pt>
                <c:pt idx="5">
                  <c:v>0.0</c:v>
                </c:pt>
                <c:pt idx="6">
                  <c:v>0.0</c:v>
                </c:pt>
                <c:pt idx="7">
                  <c:v>0.0</c:v>
                </c:pt>
                <c:pt idx="8">
                  <c:v>0.0</c:v>
                </c:pt>
                <c:pt idx="9">
                  <c:v>0.0</c:v>
                </c:pt>
                <c:pt idx="10">
                  <c:v>0.0</c:v>
                </c:pt>
                <c:pt idx="11">
                  <c:v>0.0</c:v>
                </c:pt>
              </c:numCache>
            </c:numRef>
          </c:val>
        </c:ser>
        <c:ser>
          <c:idx val="1"/>
          <c:order val="1"/>
          <c:tx>
            <c:strRef>
              <c:f>'Length of peptides S12 Table'!$S$41</c:f>
              <c:strCache>
                <c:ptCount val="1"/>
                <c:pt idx="0">
                  <c:v>BS3, peptide 2</c:v>
                </c:pt>
              </c:strCache>
            </c:strRef>
          </c:tx>
          <c:invertIfNegative val="0"/>
          <c:cat>
            <c:strRef>
              <c:f>'Length of peptides S12 Table'!$Q$42:$Q$53</c:f>
              <c:strCache>
                <c:ptCount val="12"/>
                <c:pt idx="0">
                  <c:v>4</c:v>
                </c:pt>
                <c:pt idx="1">
                  <c:v>5</c:v>
                </c:pt>
                <c:pt idx="2">
                  <c:v>6</c:v>
                </c:pt>
                <c:pt idx="3">
                  <c:v>7</c:v>
                </c:pt>
                <c:pt idx="4">
                  <c:v>8</c:v>
                </c:pt>
                <c:pt idx="5">
                  <c:v>9</c:v>
                </c:pt>
                <c:pt idx="6">
                  <c:v>10</c:v>
                </c:pt>
                <c:pt idx="8">
                  <c:v>13-14</c:v>
                </c:pt>
                <c:pt idx="9">
                  <c:v>15-16</c:v>
                </c:pt>
                <c:pt idx="10">
                  <c:v>17-18</c:v>
                </c:pt>
                <c:pt idx="11">
                  <c:v>19-32</c:v>
                </c:pt>
              </c:strCache>
            </c:strRef>
          </c:cat>
          <c:val>
            <c:numRef>
              <c:f>'Length of peptides S12 Table'!$S$42:$S$53</c:f>
              <c:numCache>
                <c:formatCode>General</c:formatCode>
                <c:ptCount val="12"/>
                <c:pt idx="0">
                  <c:v>0.0</c:v>
                </c:pt>
                <c:pt idx="1">
                  <c:v>1.0</c:v>
                </c:pt>
                <c:pt idx="2">
                  <c:v>0.0</c:v>
                </c:pt>
                <c:pt idx="3">
                  <c:v>6.0</c:v>
                </c:pt>
                <c:pt idx="4">
                  <c:v>4.0</c:v>
                </c:pt>
                <c:pt idx="5">
                  <c:v>9.0</c:v>
                </c:pt>
                <c:pt idx="6">
                  <c:v>3.0</c:v>
                </c:pt>
                <c:pt idx="7">
                  <c:v>6.0</c:v>
                </c:pt>
                <c:pt idx="8">
                  <c:v>8.0</c:v>
                </c:pt>
                <c:pt idx="9">
                  <c:v>3.0</c:v>
                </c:pt>
                <c:pt idx="10">
                  <c:v>3.0</c:v>
                </c:pt>
                <c:pt idx="11">
                  <c:v>2.0</c:v>
                </c:pt>
              </c:numCache>
            </c:numRef>
          </c:val>
        </c:ser>
        <c:ser>
          <c:idx val="2"/>
          <c:order val="2"/>
          <c:tx>
            <c:strRef>
              <c:f>'Length of peptides S12 Table'!$T$41</c:f>
              <c:strCache>
                <c:ptCount val="1"/>
                <c:pt idx="0">
                  <c:v>EDC, peptide 1</c:v>
                </c:pt>
              </c:strCache>
            </c:strRef>
          </c:tx>
          <c:invertIfNegative val="0"/>
          <c:cat>
            <c:strRef>
              <c:f>'Length of peptides S12 Table'!$Q$42:$Q$53</c:f>
              <c:strCache>
                <c:ptCount val="12"/>
                <c:pt idx="0">
                  <c:v>4</c:v>
                </c:pt>
                <c:pt idx="1">
                  <c:v>5</c:v>
                </c:pt>
                <c:pt idx="2">
                  <c:v>6</c:v>
                </c:pt>
                <c:pt idx="3">
                  <c:v>7</c:v>
                </c:pt>
                <c:pt idx="4">
                  <c:v>8</c:v>
                </c:pt>
                <c:pt idx="5">
                  <c:v>9</c:v>
                </c:pt>
                <c:pt idx="6">
                  <c:v>10</c:v>
                </c:pt>
                <c:pt idx="8">
                  <c:v>13-14</c:v>
                </c:pt>
                <c:pt idx="9">
                  <c:v>15-16</c:v>
                </c:pt>
                <c:pt idx="10">
                  <c:v>17-18</c:v>
                </c:pt>
                <c:pt idx="11">
                  <c:v>19-32</c:v>
                </c:pt>
              </c:strCache>
            </c:strRef>
          </c:cat>
          <c:val>
            <c:numRef>
              <c:f>'Length of peptides S12 Table'!$T$42:$T$53</c:f>
              <c:numCache>
                <c:formatCode>General</c:formatCode>
                <c:ptCount val="12"/>
                <c:pt idx="0">
                  <c:v>16.0</c:v>
                </c:pt>
                <c:pt idx="1">
                  <c:v>2.0</c:v>
                </c:pt>
                <c:pt idx="2">
                  <c:v>6.0</c:v>
                </c:pt>
                <c:pt idx="3">
                  <c:v>1.0</c:v>
                </c:pt>
                <c:pt idx="4">
                  <c:v>0.0</c:v>
                </c:pt>
                <c:pt idx="5">
                  <c:v>0.0</c:v>
                </c:pt>
                <c:pt idx="6">
                  <c:v>0.0</c:v>
                </c:pt>
                <c:pt idx="7">
                  <c:v>0.0</c:v>
                </c:pt>
                <c:pt idx="8">
                  <c:v>0.0</c:v>
                </c:pt>
                <c:pt idx="9">
                  <c:v>0.0</c:v>
                </c:pt>
                <c:pt idx="10">
                  <c:v>0.0</c:v>
                </c:pt>
                <c:pt idx="11">
                  <c:v>0.0</c:v>
                </c:pt>
              </c:numCache>
            </c:numRef>
          </c:val>
        </c:ser>
        <c:ser>
          <c:idx val="3"/>
          <c:order val="3"/>
          <c:tx>
            <c:strRef>
              <c:f>'Length of peptides S12 Table'!$U$41</c:f>
              <c:strCache>
                <c:ptCount val="1"/>
                <c:pt idx="0">
                  <c:v>EDC, peptide 2</c:v>
                </c:pt>
              </c:strCache>
            </c:strRef>
          </c:tx>
          <c:invertIfNegative val="0"/>
          <c:cat>
            <c:strRef>
              <c:f>'Length of peptides S12 Table'!$Q$42:$Q$53</c:f>
              <c:strCache>
                <c:ptCount val="12"/>
                <c:pt idx="0">
                  <c:v>4</c:v>
                </c:pt>
                <c:pt idx="1">
                  <c:v>5</c:v>
                </c:pt>
                <c:pt idx="2">
                  <c:v>6</c:v>
                </c:pt>
                <c:pt idx="3">
                  <c:v>7</c:v>
                </c:pt>
                <c:pt idx="4">
                  <c:v>8</c:v>
                </c:pt>
                <c:pt idx="5">
                  <c:v>9</c:v>
                </c:pt>
                <c:pt idx="6">
                  <c:v>10</c:v>
                </c:pt>
                <c:pt idx="8">
                  <c:v>13-14</c:v>
                </c:pt>
                <c:pt idx="9">
                  <c:v>15-16</c:v>
                </c:pt>
                <c:pt idx="10">
                  <c:v>17-18</c:v>
                </c:pt>
                <c:pt idx="11">
                  <c:v>19-32</c:v>
                </c:pt>
              </c:strCache>
            </c:strRef>
          </c:cat>
          <c:val>
            <c:numRef>
              <c:f>'Length of peptides S12 Table'!$U$42:$U$53</c:f>
              <c:numCache>
                <c:formatCode>General</c:formatCode>
                <c:ptCount val="12"/>
                <c:pt idx="0">
                  <c:v>2.0</c:v>
                </c:pt>
                <c:pt idx="1">
                  <c:v>1.0</c:v>
                </c:pt>
                <c:pt idx="2">
                  <c:v>4.0</c:v>
                </c:pt>
                <c:pt idx="3">
                  <c:v>2.0</c:v>
                </c:pt>
                <c:pt idx="4">
                  <c:v>1.0</c:v>
                </c:pt>
                <c:pt idx="5">
                  <c:v>3.0</c:v>
                </c:pt>
                <c:pt idx="6">
                  <c:v>1.0</c:v>
                </c:pt>
                <c:pt idx="7">
                  <c:v>8.0</c:v>
                </c:pt>
                <c:pt idx="8">
                  <c:v>0.0</c:v>
                </c:pt>
                <c:pt idx="9">
                  <c:v>0.0</c:v>
                </c:pt>
                <c:pt idx="10">
                  <c:v>1.0</c:v>
                </c:pt>
                <c:pt idx="11">
                  <c:v>2.0</c:v>
                </c:pt>
              </c:numCache>
            </c:numRef>
          </c:val>
        </c:ser>
        <c:dLbls>
          <c:showLegendKey val="0"/>
          <c:showVal val="0"/>
          <c:showCatName val="0"/>
          <c:showSerName val="0"/>
          <c:showPercent val="0"/>
          <c:showBubbleSize val="0"/>
        </c:dLbls>
        <c:gapWidth val="150"/>
        <c:axId val="-1886315248"/>
        <c:axId val="-1886312416"/>
      </c:barChart>
      <c:catAx>
        <c:axId val="-1886315248"/>
        <c:scaling>
          <c:orientation val="minMax"/>
        </c:scaling>
        <c:delete val="0"/>
        <c:axPos val="l"/>
        <c:numFmt formatCode="General" sourceLinked="0"/>
        <c:majorTickMark val="out"/>
        <c:minorTickMark val="none"/>
        <c:tickLblPos val="nextTo"/>
        <c:crossAx val="-1886312416"/>
        <c:crosses val="autoZero"/>
        <c:auto val="1"/>
        <c:lblAlgn val="ctr"/>
        <c:lblOffset val="100"/>
        <c:noMultiLvlLbl val="0"/>
      </c:catAx>
      <c:valAx>
        <c:axId val="-1886312416"/>
        <c:scaling>
          <c:orientation val="minMax"/>
        </c:scaling>
        <c:delete val="0"/>
        <c:axPos val="b"/>
        <c:majorGridlines/>
        <c:numFmt formatCode="General" sourceLinked="1"/>
        <c:majorTickMark val="out"/>
        <c:minorTickMark val="none"/>
        <c:tickLblPos val="nextTo"/>
        <c:crossAx val="-1886315248"/>
        <c:crosses val="autoZero"/>
        <c:crossBetween val="between"/>
      </c:valAx>
    </c:plotArea>
    <c:legend>
      <c:legendPos val="r"/>
      <c:layout>
        <c:manualLayout>
          <c:xMode val="edge"/>
          <c:yMode val="edge"/>
          <c:x val="0.528846700766178"/>
          <c:y val="0.0406971262350168"/>
          <c:w val="0.260245430606182"/>
          <c:h val="0.341111055385593"/>
        </c:manualLayout>
      </c:layout>
      <c:overlay val="0"/>
      <c:spPr>
        <a:solidFill>
          <a:schemeClr val="bg1"/>
        </a:solidFill>
      </c:spPr>
    </c:legend>
    <c:plotVisOnly val="1"/>
    <c:dispBlanksAs val="gap"/>
    <c:showDLblsOverMax val="0"/>
  </c:chart>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tx>
            <c:strRef>
              <c:f>'Length of peptides in S13 Table'!$V$28</c:f>
              <c:strCache>
                <c:ptCount val="1"/>
                <c:pt idx="0">
                  <c:v>BS3 + EDC, peptide 1</c:v>
                </c:pt>
              </c:strCache>
            </c:strRef>
          </c:tx>
          <c:invertIfNegative val="0"/>
          <c:cat>
            <c:strRef>
              <c:f>'Length of peptides in S13 Table'!$Q$29:$Q$39</c:f>
              <c:strCache>
                <c:ptCount val="11"/>
                <c:pt idx="0">
                  <c:v>3</c:v>
                </c:pt>
                <c:pt idx="1">
                  <c:v>4</c:v>
                </c:pt>
                <c:pt idx="2">
                  <c:v>5</c:v>
                </c:pt>
                <c:pt idx="3">
                  <c:v>6</c:v>
                </c:pt>
                <c:pt idx="4">
                  <c:v>7 or 8</c:v>
                </c:pt>
                <c:pt idx="5">
                  <c:v>9 or 10</c:v>
                </c:pt>
                <c:pt idx="6">
                  <c:v>11 or 12</c:v>
                </c:pt>
                <c:pt idx="7">
                  <c:v>13 or 14</c:v>
                </c:pt>
                <c:pt idx="8">
                  <c:v>15 or 16</c:v>
                </c:pt>
                <c:pt idx="9">
                  <c:v>17 or 18</c:v>
                </c:pt>
                <c:pt idx="10">
                  <c:v>19  -  32</c:v>
                </c:pt>
              </c:strCache>
            </c:strRef>
          </c:cat>
          <c:val>
            <c:numRef>
              <c:f>'Length of peptides in S13 Table'!$V$29:$V$39</c:f>
              <c:numCache>
                <c:formatCode>General</c:formatCode>
                <c:ptCount val="11"/>
                <c:pt idx="0">
                  <c:v>6.0</c:v>
                </c:pt>
                <c:pt idx="1">
                  <c:v>12.0</c:v>
                </c:pt>
                <c:pt idx="2">
                  <c:v>8.0</c:v>
                </c:pt>
                <c:pt idx="3">
                  <c:v>2.0</c:v>
                </c:pt>
                <c:pt idx="4">
                  <c:v>15.0</c:v>
                </c:pt>
                <c:pt idx="5">
                  <c:v>9.0</c:v>
                </c:pt>
                <c:pt idx="6">
                  <c:v>14.0</c:v>
                </c:pt>
                <c:pt idx="7">
                  <c:v>0.0</c:v>
                </c:pt>
                <c:pt idx="8">
                  <c:v>0.0</c:v>
                </c:pt>
                <c:pt idx="9">
                  <c:v>2.0</c:v>
                </c:pt>
                <c:pt idx="10">
                  <c:v>0.0</c:v>
                </c:pt>
              </c:numCache>
            </c:numRef>
          </c:val>
        </c:ser>
        <c:ser>
          <c:idx val="1"/>
          <c:order val="1"/>
          <c:tx>
            <c:strRef>
              <c:f>'Length of peptides in S13 Table'!$W$28</c:f>
              <c:strCache>
                <c:ptCount val="1"/>
                <c:pt idx="0">
                  <c:v>BS3 + EDC, peptide 2</c:v>
                </c:pt>
              </c:strCache>
            </c:strRef>
          </c:tx>
          <c:invertIfNegative val="0"/>
          <c:cat>
            <c:strRef>
              <c:f>'Length of peptides in S13 Table'!$Q$29:$Q$39</c:f>
              <c:strCache>
                <c:ptCount val="11"/>
                <c:pt idx="0">
                  <c:v>3</c:v>
                </c:pt>
                <c:pt idx="1">
                  <c:v>4</c:v>
                </c:pt>
                <c:pt idx="2">
                  <c:v>5</c:v>
                </c:pt>
                <c:pt idx="3">
                  <c:v>6</c:v>
                </c:pt>
                <c:pt idx="4">
                  <c:v>7 or 8</c:v>
                </c:pt>
                <c:pt idx="5">
                  <c:v>9 or 10</c:v>
                </c:pt>
                <c:pt idx="6">
                  <c:v>11 or 12</c:v>
                </c:pt>
                <c:pt idx="7">
                  <c:v>13 or 14</c:v>
                </c:pt>
                <c:pt idx="8">
                  <c:v>15 or 16</c:v>
                </c:pt>
                <c:pt idx="9">
                  <c:v>17 or 18</c:v>
                </c:pt>
                <c:pt idx="10">
                  <c:v>19  -  32</c:v>
                </c:pt>
              </c:strCache>
            </c:strRef>
          </c:cat>
          <c:val>
            <c:numRef>
              <c:f>'Length of peptides in S13 Table'!$W$29:$W$39</c:f>
              <c:numCache>
                <c:formatCode>General</c:formatCode>
                <c:ptCount val="11"/>
                <c:pt idx="0">
                  <c:v>0.0</c:v>
                </c:pt>
                <c:pt idx="1">
                  <c:v>0.0</c:v>
                </c:pt>
                <c:pt idx="2">
                  <c:v>3.0</c:v>
                </c:pt>
                <c:pt idx="3">
                  <c:v>1.0</c:v>
                </c:pt>
                <c:pt idx="4">
                  <c:v>8.0</c:v>
                </c:pt>
                <c:pt idx="5">
                  <c:v>7.0</c:v>
                </c:pt>
                <c:pt idx="6">
                  <c:v>18.0</c:v>
                </c:pt>
                <c:pt idx="7">
                  <c:v>6.0</c:v>
                </c:pt>
                <c:pt idx="8">
                  <c:v>6.0</c:v>
                </c:pt>
                <c:pt idx="9">
                  <c:v>9.0</c:v>
                </c:pt>
                <c:pt idx="10">
                  <c:v>10.0</c:v>
                </c:pt>
              </c:numCache>
            </c:numRef>
          </c:val>
        </c:ser>
        <c:dLbls>
          <c:showLegendKey val="0"/>
          <c:showVal val="0"/>
          <c:showCatName val="0"/>
          <c:showSerName val="0"/>
          <c:showPercent val="0"/>
          <c:showBubbleSize val="0"/>
        </c:dLbls>
        <c:gapWidth val="150"/>
        <c:axId val="-1892249408"/>
        <c:axId val="-1886248256"/>
      </c:barChart>
      <c:catAx>
        <c:axId val="-1892249408"/>
        <c:scaling>
          <c:orientation val="minMax"/>
        </c:scaling>
        <c:delete val="0"/>
        <c:axPos val="l"/>
        <c:numFmt formatCode="General" sourceLinked="0"/>
        <c:majorTickMark val="out"/>
        <c:minorTickMark val="none"/>
        <c:tickLblPos val="nextTo"/>
        <c:crossAx val="-1886248256"/>
        <c:crosses val="autoZero"/>
        <c:auto val="1"/>
        <c:lblAlgn val="ctr"/>
        <c:lblOffset val="100"/>
        <c:noMultiLvlLbl val="0"/>
      </c:catAx>
      <c:valAx>
        <c:axId val="-1886248256"/>
        <c:scaling>
          <c:orientation val="minMax"/>
        </c:scaling>
        <c:delete val="0"/>
        <c:axPos val="b"/>
        <c:majorGridlines/>
        <c:numFmt formatCode="General" sourceLinked="1"/>
        <c:majorTickMark val="out"/>
        <c:minorTickMark val="none"/>
        <c:tickLblPos val="nextTo"/>
        <c:crossAx val="-1892249408"/>
        <c:crosses val="autoZero"/>
        <c:crossBetween val="between"/>
      </c:valAx>
    </c:plotArea>
    <c:legend>
      <c:legendPos val="r"/>
      <c:overlay val="0"/>
    </c:legend>
    <c:plotVisOnly val="1"/>
    <c:dispBlanksAs val="gap"/>
    <c:showDLblsOverMax val="0"/>
  </c:chart>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40044085714912"/>
          <c:y val="0.0595238095238095"/>
          <c:w val="0.595484394534249"/>
          <c:h val="0.824420264774595"/>
        </c:manualLayout>
      </c:layout>
      <c:barChart>
        <c:barDir val="bar"/>
        <c:grouping val="clustered"/>
        <c:varyColors val="0"/>
        <c:ser>
          <c:idx val="0"/>
          <c:order val="0"/>
          <c:tx>
            <c:strRef>
              <c:f>'Length of peptides in S13 Table'!$V$48</c:f>
              <c:strCache>
                <c:ptCount val="1"/>
                <c:pt idx="0">
                  <c:v>BS3 + EDC, peptide 1</c:v>
                </c:pt>
              </c:strCache>
            </c:strRef>
          </c:tx>
          <c:invertIfNegative val="0"/>
          <c:cat>
            <c:strRef>
              <c:f>'Length of peptides in S13 Table'!$Q$49:$Q$61</c:f>
              <c:strCache>
                <c:ptCount val="13"/>
                <c:pt idx="0">
                  <c:v>3</c:v>
                </c:pt>
                <c:pt idx="1">
                  <c:v>4</c:v>
                </c:pt>
                <c:pt idx="2">
                  <c:v>5</c:v>
                </c:pt>
                <c:pt idx="3">
                  <c:v>6</c:v>
                </c:pt>
                <c:pt idx="4">
                  <c:v>7</c:v>
                </c:pt>
                <c:pt idx="5">
                  <c:v>8</c:v>
                </c:pt>
                <c:pt idx="6">
                  <c:v>9</c:v>
                </c:pt>
                <c:pt idx="7">
                  <c:v>10</c:v>
                </c:pt>
                <c:pt idx="8">
                  <c:v>11 or 12</c:v>
                </c:pt>
                <c:pt idx="9">
                  <c:v>13 or 14</c:v>
                </c:pt>
                <c:pt idx="10">
                  <c:v>15 or 16</c:v>
                </c:pt>
                <c:pt idx="11">
                  <c:v>17 or 18</c:v>
                </c:pt>
                <c:pt idx="12">
                  <c:v>19  -  32</c:v>
                </c:pt>
              </c:strCache>
            </c:strRef>
          </c:cat>
          <c:val>
            <c:numRef>
              <c:f>'Length of peptides in S13 Table'!$V$49:$V$61</c:f>
              <c:numCache>
                <c:formatCode>General</c:formatCode>
                <c:ptCount val="13"/>
                <c:pt idx="0">
                  <c:v>6.0</c:v>
                </c:pt>
                <c:pt idx="1">
                  <c:v>12.0</c:v>
                </c:pt>
                <c:pt idx="2">
                  <c:v>8.0</c:v>
                </c:pt>
                <c:pt idx="3">
                  <c:v>2.0</c:v>
                </c:pt>
                <c:pt idx="4">
                  <c:v>9.0</c:v>
                </c:pt>
                <c:pt idx="5">
                  <c:v>6.0</c:v>
                </c:pt>
                <c:pt idx="6">
                  <c:v>3.0</c:v>
                </c:pt>
                <c:pt idx="7">
                  <c:v>6.0</c:v>
                </c:pt>
                <c:pt idx="8">
                  <c:v>14.0</c:v>
                </c:pt>
                <c:pt idx="9">
                  <c:v>0.0</c:v>
                </c:pt>
                <c:pt idx="10">
                  <c:v>0.0</c:v>
                </c:pt>
                <c:pt idx="11">
                  <c:v>2.0</c:v>
                </c:pt>
                <c:pt idx="12">
                  <c:v>0.0</c:v>
                </c:pt>
              </c:numCache>
            </c:numRef>
          </c:val>
        </c:ser>
        <c:ser>
          <c:idx val="1"/>
          <c:order val="1"/>
          <c:tx>
            <c:strRef>
              <c:f>'Length of peptides in S13 Table'!$W$48</c:f>
              <c:strCache>
                <c:ptCount val="1"/>
                <c:pt idx="0">
                  <c:v>BS3 + EDC, peptide 2</c:v>
                </c:pt>
              </c:strCache>
            </c:strRef>
          </c:tx>
          <c:invertIfNegative val="0"/>
          <c:cat>
            <c:strRef>
              <c:f>'Length of peptides in S13 Table'!$Q$49:$Q$61</c:f>
              <c:strCache>
                <c:ptCount val="13"/>
                <c:pt idx="0">
                  <c:v>3</c:v>
                </c:pt>
                <c:pt idx="1">
                  <c:v>4</c:v>
                </c:pt>
                <c:pt idx="2">
                  <c:v>5</c:v>
                </c:pt>
                <c:pt idx="3">
                  <c:v>6</c:v>
                </c:pt>
                <c:pt idx="4">
                  <c:v>7</c:v>
                </c:pt>
                <c:pt idx="5">
                  <c:v>8</c:v>
                </c:pt>
                <c:pt idx="6">
                  <c:v>9</c:v>
                </c:pt>
                <c:pt idx="7">
                  <c:v>10</c:v>
                </c:pt>
                <c:pt idx="8">
                  <c:v>11 or 12</c:v>
                </c:pt>
                <c:pt idx="9">
                  <c:v>13 or 14</c:v>
                </c:pt>
                <c:pt idx="10">
                  <c:v>15 or 16</c:v>
                </c:pt>
                <c:pt idx="11">
                  <c:v>17 or 18</c:v>
                </c:pt>
                <c:pt idx="12">
                  <c:v>19  -  32</c:v>
                </c:pt>
              </c:strCache>
            </c:strRef>
          </c:cat>
          <c:val>
            <c:numRef>
              <c:f>'Length of peptides in S13 Table'!$W$49:$W$61</c:f>
              <c:numCache>
                <c:formatCode>General</c:formatCode>
                <c:ptCount val="13"/>
                <c:pt idx="0">
                  <c:v>0.0</c:v>
                </c:pt>
                <c:pt idx="1">
                  <c:v>0.0</c:v>
                </c:pt>
                <c:pt idx="2">
                  <c:v>3.0</c:v>
                </c:pt>
                <c:pt idx="3">
                  <c:v>1.0</c:v>
                </c:pt>
                <c:pt idx="4">
                  <c:v>5.0</c:v>
                </c:pt>
                <c:pt idx="5">
                  <c:v>3.0</c:v>
                </c:pt>
                <c:pt idx="6">
                  <c:v>4.0</c:v>
                </c:pt>
                <c:pt idx="7">
                  <c:v>3.0</c:v>
                </c:pt>
                <c:pt idx="8">
                  <c:v>18.0</c:v>
                </c:pt>
                <c:pt idx="9">
                  <c:v>6.0</c:v>
                </c:pt>
                <c:pt idx="10">
                  <c:v>6.0</c:v>
                </c:pt>
                <c:pt idx="11">
                  <c:v>9.0</c:v>
                </c:pt>
                <c:pt idx="12">
                  <c:v>10.0</c:v>
                </c:pt>
              </c:numCache>
            </c:numRef>
          </c:val>
        </c:ser>
        <c:dLbls>
          <c:showLegendKey val="0"/>
          <c:showVal val="0"/>
          <c:showCatName val="0"/>
          <c:showSerName val="0"/>
          <c:showPercent val="0"/>
          <c:showBubbleSize val="0"/>
        </c:dLbls>
        <c:gapWidth val="150"/>
        <c:axId val="-1921860336"/>
        <c:axId val="-2075335504"/>
      </c:barChart>
      <c:catAx>
        <c:axId val="-1921860336"/>
        <c:scaling>
          <c:orientation val="minMax"/>
        </c:scaling>
        <c:delete val="0"/>
        <c:axPos val="l"/>
        <c:numFmt formatCode="General" sourceLinked="0"/>
        <c:majorTickMark val="out"/>
        <c:minorTickMark val="none"/>
        <c:tickLblPos val="nextTo"/>
        <c:crossAx val="-2075335504"/>
        <c:crosses val="autoZero"/>
        <c:auto val="1"/>
        <c:lblAlgn val="ctr"/>
        <c:lblOffset val="100"/>
        <c:noMultiLvlLbl val="0"/>
      </c:catAx>
      <c:valAx>
        <c:axId val="-2075335504"/>
        <c:scaling>
          <c:orientation val="minMax"/>
        </c:scaling>
        <c:delete val="0"/>
        <c:axPos val="b"/>
        <c:majorGridlines/>
        <c:numFmt formatCode="General" sourceLinked="1"/>
        <c:majorTickMark val="out"/>
        <c:minorTickMark val="none"/>
        <c:tickLblPos val="nextTo"/>
        <c:crossAx val="-1921860336"/>
        <c:crosses val="autoZero"/>
        <c:crossBetween val="between"/>
      </c:valAx>
    </c:plotArea>
    <c:legend>
      <c:legendPos val="r"/>
      <c:layout>
        <c:manualLayout>
          <c:xMode val="edge"/>
          <c:yMode val="edge"/>
          <c:x val="0.774963042572325"/>
          <c:y val="0.049931498947247"/>
          <c:w val="0.170347987751531"/>
          <c:h val="0.329471420239137"/>
        </c:manualLayout>
      </c:layout>
      <c:overlay val="0"/>
      <c:spPr>
        <a:solidFill>
          <a:schemeClr val="bg1"/>
        </a:solidFill>
      </c:spPr>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 Id="rId2"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 Id="rId2"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 Id="rId2"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4" Type="http://schemas.openxmlformats.org/officeDocument/2006/relationships/chart" Target="../charts/chart13.xml"/><Relationship Id="rId5" Type="http://schemas.openxmlformats.org/officeDocument/2006/relationships/chart" Target="../charts/chart14.xml"/><Relationship Id="rId6" Type="http://schemas.openxmlformats.org/officeDocument/2006/relationships/chart" Target="../charts/chart15.xml"/><Relationship Id="rId1" Type="http://schemas.openxmlformats.org/officeDocument/2006/relationships/chart" Target="../charts/chart10.xml"/><Relationship Id="rId2"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17</xdr:col>
      <xdr:colOff>0</xdr:colOff>
      <xdr:row>4</xdr:row>
      <xdr:rowOff>0</xdr:rowOff>
    </xdr:from>
    <xdr:to>
      <xdr:col>24</xdr:col>
      <xdr:colOff>12700</xdr:colOff>
      <xdr:row>17</xdr:row>
      <xdr:rowOff>12700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0</xdr:colOff>
      <xdr:row>18</xdr:row>
      <xdr:rowOff>0</xdr:rowOff>
    </xdr:from>
    <xdr:to>
      <xdr:col>24</xdr:col>
      <xdr:colOff>12700</xdr:colOff>
      <xdr:row>35</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12700</xdr:colOff>
      <xdr:row>36</xdr:row>
      <xdr:rowOff>38100</xdr:rowOff>
    </xdr:from>
    <xdr:to>
      <xdr:col>24</xdr:col>
      <xdr:colOff>12700</xdr:colOff>
      <xdr:row>55</xdr:row>
      <xdr:rowOff>50800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819150</xdr:colOff>
      <xdr:row>7</xdr:row>
      <xdr:rowOff>6350</xdr:rowOff>
    </xdr:from>
    <xdr:to>
      <xdr:col>14</xdr:col>
      <xdr:colOff>0</xdr:colOff>
      <xdr:row>21</xdr:row>
      <xdr:rowOff>190500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819150</xdr:colOff>
      <xdr:row>6</xdr:row>
      <xdr:rowOff>374650</xdr:rowOff>
    </xdr:from>
    <xdr:to>
      <xdr:col>19</xdr:col>
      <xdr:colOff>812800</xdr:colOff>
      <xdr:row>21</xdr:row>
      <xdr:rowOff>190500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6</xdr:row>
      <xdr:rowOff>355600</xdr:rowOff>
    </xdr:from>
    <xdr:to>
      <xdr:col>15</xdr:col>
      <xdr:colOff>0</xdr:colOff>
      <xdr:row>24</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12700</xdr:colOff>
      <xdr:row>6</xdr:row>
      <xdr:rowOff>361950</xdr:rowOff>
    </xdr:from>
    <xdr:to>
      <xdr:col>21</xdr:col>
      <xdr:colOff>812800</xdr:colOff>
      <xdr:row>24</xdr:row>
      <xdr:rowOff>12700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820420</xdr:colOff>
      <xdr:row>7</xdr:row>
      <xdr:rowOff>16510</xdr:rowOff>
    </xdr:from>
    <xdr:to>
      <xdr:col>15</xdr:col>
      <xdr:colOff>0</xdr:colOff>
      <xdr:row>21</xdr:row>
      <xdr:rowOff>190500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822960</xdr:colOff>
      <xdr:row>6</xdr:row>
      <xdr:rowOff>199390</xdr:rowOff>
    </xdr:from>
    <xdr:to>
      <xdr:col>22</xdr:col>
      <xdr:colOff>0</xdr:colOff>
      <xdr:row>21</xdr:row>
      <xdr:rowOff>190500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37</xdr:row>
      <xdr:rowOff>0</xdr:rowOff>
    </xdr:from>
    <xdr:to>
      <xdr:col>6</xdr:col>
      <xdr:colOff>12700</xdr:colOff>
      <xdr:row>52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37</xdr:row>
      <xdr:rowOff>12700</xdr:rowOff>
    </xdr:from>
    <xdr:to>
      <xdr:col>13</xdr:col>
      <xdr:colOff>812800</xdr:colOff>
      <xdr:row>52</xdr:row>
      <xdr:rowOff>12700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0</xdr:colOff>
      <xdr:row>37</xdr:row>
      <xdr:rowOff>0</xdr:rowOff>
    </xdr:from>
    <xdr:to>
      <xdr:col>22</xdr:col>
      <xdr:colOff>0</xdr:colOff>
      <xdr:row>52</xdr:row>
      <xdr:rowOff>12700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12700</xdr:colOff>
      <xdr:row>37</xdr:row>
      <xdr:rowOff>0</xdr:rowOff>
    </xdr:from>
    <xdr:to>
      <xdr:col>29</xdr:col>
      <xdr:colOff>812800</xdr:colOff>
      <xdr:row>51</xdr:row>
      <xdr:rowOff>190500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xdr:row>
      <xdr:rowOff>0</xdr:rowOff>
    </xdr:from>
    <xdr:to>
      <xdr:col>6</xdr:col>
      <xdr:colOff>0</xdr:colOff>
      <xdr:row>5</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4</xdr:row>
      <xdr:rowOff>12700</xdr:rowOff>
    </xdr:from>
    <xdr:to>
      <xdr:col>13</xdr:col>
      <xdr:colOff>0</xdr:colOff>
      <xdr:row>4</xdr:row>
      <xdr:rowOff>4114800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abSelected="1" workbookViewId="0"/>
  </sheetViews>
  <sheetFormatPr baseColWidth="10" defaultRowHeight="16" x14ac:dyDescent="0.2"/>
  <sheetData>
    <row r="1" spans="1:1" x14ac:dyDescent="0.2">
      <c r="A1" s="71" t="s">
        <v>94</v>
      </c>
    </row>
    <row r="3" spans="1:1" x14ac:dyDescent="0.2">
      <c r="A3" t="s">
        <v>82</v>
      </c>
    </row>
  </sheetData>
  <pageMargins left="0.75" right="0.75" top="1" bottom="1" header="0.5" footer="0.5"/>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44"/>
  <sheetViews>
    <sheetView workbookViewId="0">
      <selection activeCell="I7" sqref="I7"/>
    </sheetView>
  </sheetViews>
  <sheetFormatPr baseColWidth="10" defaultRowHeight="16" x14ac:dyDescent="0.2"/>
  <cols>
    <col min="2" max="15" width="10.83203125" style="47"/>
  </cols>
  <sheetData>
    <row r="1" spans="1:56" x14ac:dyDescent="0.2">
      <c r="A1" s="61" t="s">
        <v>79</v>
      </c>
      <c r="B1" s="61"/>
      <c r="C1" s="61"/>
      <c r="D1" s="61"/>
      <c r="E1" s="61"/>
      <c r="F1" s="61"/>
      <c r="G1" s="61"/>
      <c r="H1" s="61"/>
      <c r="I1" s="61"/>
      <c r="J1" s="61"/>
      <c r="K1" s="61"/>
      <c r="L1" s="61"/>
      <c r="M1" s="61"/>
      <c r="N1" s="61"/>
      <c r="O1" s="61"/>
      <c r="P1" s="61"/>
      <c r="Q1" s="61"/>
      <c r="R1" s="2"/>
      <c r="S1" s="2"/>
      <c r="T1" s="2"/>
      <c r="U1" s="2"/>
      <c r="V1" s="2"/>
      <c r="W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row>
    <row r="2" spans="1:56" x14ac:dyDescent="0.2">
      <c r="A2" s="59"/>
      <c r="B2" s="59"/>
      <c r="C2" s="59"/>
      <c r="D2" s="59"/>
      <c r="E2" s="59"/>
      <c r="F2" s="59"/>
      <c r="G2" s="59"/>
      <c r="H2" s="59"/>
      <c r="I2" s="59"/>
      <c r="J2" s="59"/>
      <c r="P2" s="2"/>
      <c r="Q2" s="2"/>
      <c r="R2" s="2"/>
      <c r="S2" s="2"/>
      <c r="T2" s="2"/>
      <c r="U2" s="2"/>
      <c r="V2" s="2"/>
      <c r="W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row>
    <row r="3" spans="1:56" x14ac:dyDescent="0.2">
      <c r="A3" s="2"/>
      <c r="J3" s="48"/>
      <c r="K3" s="48"/>
      <c r="P3" s="2"/>
      <c r="Q3" s="2"/>
      <c r="R3" s="2"/>
      <c r="S3" s="2"/>
      <c r="T3" s="2"/>
      <c r="U3" s="2"/>
      <c r="V3" s="2"/>
      <c r="W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56" ht="21" x14ac:dyDescent="0.25">
      <c r="A4" s="2"/>
      <c r="B4" s="65" t="s">
        <v>16</v>
      </c>
      <c r="C4" s="65"/>
      <c r="D4" s="65"/>
      <c r="E4" s="49"/>
      <c r="F4" s="65" t="s">
        <v>15</v>
      </c>
      <c r="G4" s="65"/>
      <c r="H4" s="65"/>
      <c r="J4" s="48"/>
      <c r="K4" s="48"/>
      <c r="P4" s="2"/>
      <c r="Q4" s="2"/>
      <c r="R4" s="2"/>
      <c r="S4" s="2"/>
      <c r="T4" s="2"/>
      <c r="U4" s="2"/>
      <c r="V4" s="2"/>
      <c r="W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row>
    <row r="5" spans="1:56" ht="48" x14ac:dyDescent="0.2">
      <c r="A5" s="32"/>
      <c r="B5" s="50" t="s">
        <v>38</v>
      </c>
      <c r="C5" s="50" t="s">
        <v>39</v>
      </c>
      <c r="D5" s="50" t="s">
        <v>0</v>
      </c>
      <c r="E5" s="50"/>
      <c r="F5" s="50" t="s">
        <v>38</v>
      </c>
      <c r="G5" s="50" t="s">
        <v>39</v>
      </c>
      <c r="H5" s="50" t="s">
        <v>0</v>
      </c>
      <c r="I5" s="50"/>
      <c r="J5" s="50" t="s">
        <v>23</v>
      </c>
      <c r="K5" s="50" t="s">
        <v>62</v>
      </c>
      <c r="L5" s="50" t="s">
        <v>63</v>
      </c>
      <c r="M5" s="50" t="s">
        <v>64</v>
      </c>
      <c r="N5" s="50" t="s">
        <v>65</v>
      </c>
      <c r="O5" s="50" t="s">
        <v>66</v>
      </c>
      <c r="P5" s="33" t="s">
        <v>67</v>
      </c>
      <c r="Q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row>
    <row r="6" spans="1:56" x14ac:dyDescent="0.2">
      <c r="A6" s="41"/>
      <c r="B6" s="51">
        <v>4</v>
      </c>
      <c r="C6" s="51">
        <v>6</v>
      </c>
      <c r="D6" s="51" t="s">
        <v>1</v>
      </c>
      <c r="E6" s="51"/>
      <c r="F6" s="46">
        <v>4</v>
      </c>
      <c r="G6" s="46">
        <v>5</v>
      </c>
      <c r="H6" s="51" t="s">
        <v>2</v>
      </c>
      <c r="J6" s="52">
        <v>4</v>
      </c>
      <c r="K6" s="47">
        <v>59</v>
      </c>
      <c r="L6" s="47">
        <v>1</v>
      </c>
      <c r="M6" s="47">
        <v>13</v>
      </c>
      <c r="N6" s="47">
        <v>0</v>
      </c>
      <c r="O6" s="47">
        <f>K6+M6</f>
        <v>72</v>
      </c>
      <c r="P6" s="40">
        <f>L6+N6</f>
        <v>1</v>
      </c>
      <c r="Q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row>
    <row r="7" spans="1:56" x14ac:dyDescent="0.2">
      <c r="A7" s="41"/>
      <c r="B7" s="51">
        <v>4</v>
      </c>
      <c r="C7" s="51">
        <v>6</v>
      </c>
      <c r="D7" s="51" t="s">
        <v>2</v>
      </c>
      <c r="E7" s="51"/>
      <c r="F7" s="46">
        <v>5</v>
      </c>
      <c r="G7" s="46">
        <v>5</v>
      </c>
      <c r="H7" s="51" t="s">
        <v>2</v>
      </c>
      <c r="J7" s="52">
        <v>5</v>
      </c>
      <c r="K7" s="47">
        <v>76</v>
      </c>
      <c r="L7" s="47">
        <v>9</v>
      </c>
      <c r="M7" s="47">
        <v>24</v>
      </c>
      <c r="N7" s="47">
        <v>6</v>
      </c>
      <c r="O7" s="47">
        <f t="shared" ref="O7:P17" si="0">K7+M7</f>
        <v>100</v>
      </c>
      <c r="P7" s="40">
        <f t="shared" si="0"/>
        <v>15</v>
      </c>
      <c r="Q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row>
    <row r="8" spans="1:56" x14ac:dyDescent="0.2">
      <c r="A8" s="41"/>
      <c r="B8" s="51">
        <v>4</v>
      </c>
      <c r="C8" s="51">
        <v>7</v>
      </c>
      <c r="D8" s="51" t="s">
        <v>2</v>
      </c>
      <c r="E8" s="51"/>
      <c r="F8" s="46">
        <v>4</v>
      </c>
      <c r="G8" s="46">
        <v>5</v>
      </c>
      <c r="H8" s="51" t="s">
        <v>14</v>
      </c>
      <c r="J8" s="52">
        <v>6</v>
      </c>
      <c r="K8" s="47">
        <v>33</v>
      </c>
      <c r="L8" s="47">
        <v>18</v>
      </c>
      <c r="M8" s="47">
        <v>12</v>
      </c>
      <c r="N8" s="47">
        <v>1</v>
      </c>
      <c r="O8" s="47">
        <f t="shared" si="0"/>
        <v>45</v>
      </c>
      <c r="P8" s="40">
        <f t="shared" si="0"/>
        <v>19</v>
      </c>
      <c r="Q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row>
    <row r="9" spans="1:56" x14ac:dyDescent="0.2">
      <c r="A9" s="41"/>
      <c r="B9" s="51">
        <v>4</v>
      </c>
      <c r="C9" s="51">
        <v>21</v>
      </c>
      <c r="D9" s="51" t="s">
        <v>2</v>
      </c>
      <c r="E9" s="51"/>
      <c r="F9" s="46">
        <v>4</v>
      </c>
      <c r="G9" s="46">
        <v>5</v>
      </c>
      <c r="H9" s="51" t="s">
        <v>14</v>
      </c>
      <c r="J9" s="48">
        <v>7</v>
      </c>
      <c r="K9" s="48">
        <v>43</v>
      </c>
      <c r="L9" s="48">
        <v>36</v>
      </c>
      <c r="M9" s="47">
        <v>18</v>
      </c>
      <c r="N9" s="47">
        <v>14</v>
      </c>
      <c r="O9" s="47">
        <f t="shared" si="0"/>
        <v>61</v>
      </c>
      <c r="P9" s="40">
        <f t="shared" si="0"/>
        <v>50</v>
      </c>
      <c r="Q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row>
    <row r="10" spans="1:56" x14ac:dyDescent="0.2">
      <c r="A10" s="41"/>
      <c r="B10" s="51">
        <v>4</v>
      </c>
      <c r="C10" s="51">
        <v>27</v>
      </c>
      <c r="D10" s="51" t="s">
        <v>2</v>
      </c>
      <c r="E10" s="51"/>
      <c r="F10" s="46">
        <v>4</v>
      </c>
      <c r="G10" s="46">
        <v>5</v>
      </c>
      <c r="H10" s="51" t="s">
        <v>14</v>
      </c>
      <c r="J10" s="48">
        <v>8</v>
      </c>
      <c r="K10" s="48">
        <v>23</v>
      </c>
      <c r="L10" s="48">
        <v>38</v>
      </c>
      <c r="M10" s="47">
        <v>8</v>
      </c>
      <c r="N10" s="48">
        <v>18</v>
      </c>
      <c r="O10" s="47">
        <f t="shared" si="0"/>
        <v>31</v>
      </c>
      <c r="P10" s="40">
        <f t="shared" si="0"/>
        <v>56</v>
      </c>
      <c r="Q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row>
    <row r="11" spans="1:56" x14ac:dyDescent="0.2">
      <c r="A11" s="41"/>
      <c r="B11" s="51">
        <v>4</v>
      </c>
      <c r="C11" s="51">
        <v>27</v>
      </c>
      <c r="D11" s="51" t="s">
        <v>2</v>
      </c>
      <c r="E11" s="51"/>
      <c r="F11" s="46">
        <v>4</v>
      </c>
      <c r="G11" s="46">
        <v>5</v>
      </c>
      <c r="H11" s="51" t="s">
        <v>14</v>
      </c>
      <c r="J11" s="48">
        <v>9</v>
      </c>
      <c r="K11" s="48">
        <v>23</v>
      </c>
      <c r="L11" s="48">
        <v>18</v>
      </c>
      <c r="M11" s="47">
        <v>5</v>
      </c>
      <c r="N11" s="47">
        <v>7</v>
      </c>
      <c r="O11" s="47">
        <f t="shared" si="0"/>
        <v>28</v>
      </c>
      <c r="P11" s="40">
        <f t="shared" si="0"/>
        <v>25</v>
      </c>
      <c r="Q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row>
    <row r="12" spans="1:56" x14ac:dyDescent="0.2">
      <c r="A12" s="41"/>
      <c r="B12" s="51">
        <v>4</v>
      </c>
      <c r="C12" s="51">
        <v>8</v>
      </c>
      <c r="D12" s="51" t="s">
        <v>3</v>
      </c>
      <c r="E12" s="51"/>
      <c r="F12" s="46">
        <v>4</v>
      </c>
      <c r="G12" s="46">
        <v>6</v>
      </c>
      <c r="H12" s="51" t="s">
        <v>7</v>
      </c>
      <c r="J12" s="48">
        <v>10</v>
      </c>
      <c r="K12" s="48">
        <v>11</v>
      </c>
      <c r="L12" s="48">
        <v>15</v>
      </c>
      <c r="M12" s="47">
        <v>9</v>
      </c>
      <c r="N12" s="47">
        <v>6</v>
      </c>
      <c r="O12" s="47">
        <f t="shared" si="0"/>
        <v>20</v>
      </c>
      <c r="P12" s="40">
        <f t="shared" si="0"/>
        <v>21</v>
      </c>
      <c r="Q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row>
    <row r="13" spans="1:56" x14ac:dyDescent="0.2">
      <c r="A13" s="41"/>
      <c r="B13" s="51">
        <v>4</v>
      </c>
      <c r="C13" s="51">
        <v>8</v>
      </c>
      <c r="D13" s="51" t="s">
        <v>3</v>
      </c>
      <c r="E13" s="51"/>
      <c r="F13" s="46">
        <v>5</v>
      </c>
      <c r="G13" s="46">
        <v>7</v>
      </c>
      <c r="H13" s="51" t="s">
        <v>1</v>
      </c>
      <c r="J13" s="53" t="s">
        <v>75</v>
      </c>
      <c r="K13" s="48">
        <v>29</v>
      </c>
      <c r="L13" s="48">
        <v>49</v>
      </c>
      <c r="M13" s="47">
        <v>1</v>
      </c>
      <c r="N13" s="47">
        <v>17</v>
      </c>
      <c r="O13" s="47">
        <f t="shared" si="0"/>
        <v>30</v>
      </c>
      <c r="P13" s="40">
        <f t="shared" si="0"/>
        <v>66</v>
      </c>
      <c r="Q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row>
    <row r="14" spans="1:56" x14ac:dyDescent="0.2">
      <c r="A14" s="41"/>
      <c r="B14" s="51">
        <v>4</v>
      </c>
      <c r="C14" s="51">
        <v>10</v>
      </c>
      <c r="D14" s="51" t="s">
        <v>3</v>
      </c>
      <c r="E14" s="51"/>
      <c r="F14" s="54">
        <v>5</v>
      </c>
      <c r="G14" s="54">
        <v>7</v>
      </c>
      <c r="H14" s="51" t="s">
        <v>6</v>
      </c>
      <c r="J14" s="48" t="s">
        <v>32</v>
      </c>
      <c r="K14" s="48">
        <v>21</v>
      </c>
      <c r="L14" s="48">
        <v>27</v>
      </c>
      <c r="M14" s="47">
        <v>1</v>
      </c>
      <c r="N14" s="47">
        <v>10</v>
      </c>
      <c r="O14" s="47">
        <f t="shared" si="0"/>
        <v>22</v>
      </c>
      <c r="P14" s="40">
        <f t="shared" si="0"/>
        <v>37</v>
      </c>
      <c r="Q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row>
    <row r="15" spans="1:56" x14ac:dyDescent="0.2">
      <c r="A15" s="41"/>
      <c r="B15" s="51">
        <v>4</v>
      </c>
      <c r="C15" s="51">
        <v>10</v>
      </c>
      <c r="D15" s="51" t="s">
        <v>3</v>
      </c>
      <c r="E15" s="51"/>
      <c r="F15" s="54">
        <v>5</v>
      </c>
      <c r="G15" s="54">
        <v>7</v>
      </c>
      <c r="H15" s="51" t="s">
        <v>6</v>
      </c>
      <c r="J15" s="48" t="s">
        <v>33</v>
      </c>
      <c r="K15" s="48">
        <v>8</v>
      </c>
      <c r="L15" s="48">
        <v>46</v>
      </c>
      <c r="M15" s="47">
        <v>4</v>
      </c>
      <c r="N15" s="47">
        <v>3</v>
      </c>
      <c r="O15" s="47">
        <f t="shared" si="0"/>
        <v>12</v>
      </c>
      <c r="P15" s="40">
        <f t="shared" si="0"/>
        <v>49</v>
      </c>
      <c r="Q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row>
    <row r="16" spans="1:56" x14ac:dyDescent="0.2">
      <c r="A16" s="41"/>
      <c r="B16" s="51">
        <v>4</v>
      </c>
      <c r="C16" s="51">
        <v>11</v>
      </c>
      <c r="D16" s="51" t="s">
        <v>3</v>
      </c>
      <c r="E16" s="51"/>
      <c r="F16" s="54">
        <v>5</v>
      </c>
      <c r="G16" s="54">
        <v>7</v>
      </c>
      <c r="H16" s="51" t="s">
        <v>6</v>
      </c>
      <c r="J16" s="48" t="s">
        <v>34</v>
      </c>
      <c r="K16" s="48">
        <v>2</v>
      </c>
      <c r="L16" s="48">
        <v>26</v>
      </c>
      <c r="M16" s="47">
        <v>1</v>
      </c>
      <c r="N16" s="47">
        <v>1</v>
      </c>
      <c r="O16" s="47">
        <f t="shared" si="0"/>
        <v>3</v>
      </c>
      <c r="P16" s="40">
        <f t="shared" si="0"/>
        <v>27</v>
      </c>
      <c r="Q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row>
    <row r="17" spans="1:56" x14ac:dyDescent="0.2">
      <c r="A17" s="41"/>
      <c r="B17" s="51">
        <v>4</v>
      </c>
      <c r="C17" s="51">
        <v>11</v>
      </c>
      <c r="D17" s="51" t="s">
        <v>3</v>
      </c>
      <c r="E17" s="51"/>
      <c r="F17" s="54">
        <v>5</v>
      </c>
      <c r="G17" s="54">
        <v>7</v>
      </c>
      <c r="H17" s="51" t="s">
        <v>6</v>
      </c>
      <c r="J17" s="48" t="s">
        <v>68</v>
      </c>
      <c r="K17" s="48">
        <v>3</v>
      </c>
      <c r="L17" s="48">
        <v>48</v>
      </c>
      <c r="M17" s="47">
        <v>0</v>
      </c>
      <c r="N17" s="47">
        <v>13</v>
      </c>
      <c r="O17" s="47">
        <f t="shared" si="0"/>
        <v>3</v>
      </c>
      <c r="P17" s="40">
        <f t="shared" si="0"/>
        <v>61</v>
      </c>
      <c r="Q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row>
    <row r="18" spans="1:56" x14ac:dyDescent="0.2">
      <c r="A18" s="41"/>
      <c r="B18" s="51">
        <v>4</v>
      </c>
      <c r="C18" s="51">
        <v>11</v>
      </c>
      <c r="D18" s="51" t="s">
        <v>3</v>
      </c>
      <c r="E18" s="51"/>
      <c r="F18" s="54">
        <v>5</v>
      </c>
      <c r="G18" s="54">
        <v>7</v>
      </c>
      <c r="H18" s="51" t="s">
        <v>6</v>
      </c>
      <c r="J18" s="48" t="s">
        <v>26</v>
      </c>
      <c r="K18" s="47">
        <f t="shared" ref="K18:P18" si="1">SUM(K6:K17)</f>
        <v>331</v>
      </c>
      <c r="L18" s="47">
        <f t="shared" si="1"/>
        <v>331</v>
      </c>
      <c r="M18" s="47">
        <f t="shared" si="1"/>
        <v>96</v>
      </c>
      <c r="N18" s="47">
        <f t="shared" si="1"/>
        <v>96</v>
      </c>
      <c r="O18" s="47">
        <f t="shared" si="1"/>
        <v>427</v>
      </c>
      <c r="P18" s="40">
        <f t="shared" si="1"/>
        <v>427</v>
      </c>
      <c r="Q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row>
    <row r="19" spans="1:56" x14ac:dyDescent="0.2">
      <c r="A19" s="41"/>
      <c r="B19" s="51">
        <v>4</v>
      </c>
      <c r="C19" s="51">
        <v>11</v>
      </c>
      <c r="D19" s="51" t="s">
        <v>3</v>
      </c>
      <c r="E19" s="51"/>
      <c r="F19" s="46">
        <v>4</v>
      </c>
      <c r="G19" s="46">
        <v>7</v>
      </c>
      <c r="H19" s="51" t="s">
        <v>7</v>
      </c>
      <c r="P19" s="2"/>
      <c r="Q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row>
    <row r="20" spans="1:56" ht="21" customHeight="1" x14ac:dyDescent="0.25">
      <c r="A20" s="41"/>
      <c r="B20" s="51">
        <v>4</v>
      </c>
      <c r="C20" s="51">
        <v>12</v>
      </c>
      <c r="D20" s="51" t="s">
        <v>3</v>
      </c>
      <c r="E20" s="51"/>
      <c r="F20" s="46">
        <v>5</v>
      </c>
      <c r="G20" s="46">
        <v>7</v>
      </c>
      <c r="H20" s="51" t="s">
        <v>7</v>
      </c>
      <c r="J20" s="65" t="s">
        <v>86</v>
      </c>
      <c r="K20" s="65"/>
      <c r="L20" s="65"/>
      <c r="M20" s="60"/>
      <c r="P20" s="2"/>
      <c r="Q20" s="2"/>
      <c r="R20" s="2"/>
      <c r="S20" s="2"/>
      <c r="T20" s="2"/>
      <c r="U20" s="2"/>
      <c r="V20" s="2"/>
      <c r="W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row>
    <row r="21" spans="1:56" ht="48" x14ac:dyDescent="0.2">
      <c r="A21" s="41"/>
      <c r="B21" s="51">
        <v>4</v>
      </c>
      <c r="C21" s="51">
        <v>5</v>
      </c>
      <c r="D21" s="51" t="s">
        <v>4</v>
      </c>
      <c r="E21" s="51"/>
      <c r="F21" s="46">
        <v>6</v>
      </c>
      <c r="G21" s="46">
        <v>7</v>
      </c>
      <c r="H21" s="51" t="s">
        <v>9</v>
      </c>
      <c r="J21" s="50" t="s">
        <v>23</v>
      </c>
      <c r="K21" s="48" t="s">
        <v>16</v>
      </c>
      <c r="L21" s="48" t="s">
        <v>15</v>
      </c>
      <c r="N21" s="51"/>
      <c r="O21" s="51"/>
      <c r="P21" s="36"/>
      <c r="Q21" s="2"/>
      <c r="R21" s="2"/>
      <c r="S21" s="2"/>
      <c r="T21" s="2"/>
      <c r="U21" s="2"/>
      <c r="V21" s="2"/>
      <c r="W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row>
    <row r="22" spans="1:56" x14ac:dyDescent="0.2">
      <c r="A22" s="41"/>
      <c r="B22" s="51">
        <v>4</v>
      </c>
      <c r="C22" s="51">
        <v>5</v>
      </c>
      <c r="D22" s="51" t="s">
        <v>4</v>
      </c>
      <c r="E22" s="51"/>
      <c r="F22" s="55">
        <v>6</v>
      </c>
      <c r="G22" s="55">
        <v>7</v>
      </c>
      <c r="H22" s="51" t="s">
        <v>13</v>
      </c>
      <c r="J22" s="47">
        <v>4</v>
      </c>
      <c r="K22" s="47">
        <v>59</v>
      </c>
      <c r="L22" s="47">
        <v>13</v>
      </c>
      <c r="N22" s="51"/>
      <c r="O22" s="63"/>
      <c r="P22" s="1"/>
      <c r="Q22" s="36"/>
      <c r="R22" s="36"/>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row>
    <row r="23" spans="1:56" x14ac:dyDescent="0.2">
      <c r="A23" s="41"/>
      <c r="B23" s="51">
        <v>4</v>
      </c>
      <c r="C23" s="51">
        <v>8</v>
      </c>
      <c r="D23" s="51" t="s">
        <v>4</v>
      </c>
      <c r="E23" s="51"/>
      <c r="F23" s="55">
        <v>6</v>
      </c>
      <c r="G23" s="55">
        <v>7</v>
      </c>
      <c r="H23" s="51" t="s">
        <v>13</v>
      </c>
      <c r="J23" s="47">
        <v>5</v>
      </c>
      <c r="K23" s="47">
        <v>76</v>
      </c>
      <c r="L23" s="47">
        <v>24</v>
      </c>
      <c r="N23" s="51"/>
      <c r="O23" s="63"/>
      <c r="P23" s="36"/>
      <c r="Q23" s="1"/>
      <c r="R23" s="1"/>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row>
    <row r="24" spans="1:56" x14ac:dyDescent="0.2">
      <c r="A24" s="41"/>
      <c r="B24" s="51">
        <v>4</v>
      </c>
      <c r="C24" s="51">
        <v>8</v>
      </c>
      <c r="D24" s="51" t="s">
        <v>4</v>
      </c>
      <c r="E24" s="51"/>
      <c r="F24" s="46">
        <v>5</v>
      </c>
      <c r="G24" s="46">
        <v>7</v>
      </c>
      <c r="H24" s="51" t="s">
        <v>14</v>
      </c>
      <c r="J24" s="47">
        <v>6</v>
      </c>
      <c r="K24" s="47">
        <v>33</v>
      </c>
      <c r="L24" s="47">
        <v>12</v>
      </c>
      <c r="N24"/>
      <c r="O24"/>
      <c r="Q24" s="64"/>
      <c r="R24" s="1"/>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row>
    <row r="25" spans="1:56" x14ac:dyDescent="0.2">
      <c r="A25" s="41"/>
      <c r="B25" s="51">
        <v>4</v>
      </c>
      <c r="C25" s="51">
        <v>8</v>
      </c>
      <c r="D25" s="51" t="s">
        <v>4</v>
      </c>
      <c r="E25" s="51"/>
      <c r="F25" s="46">
        <v>5</v>
      </c>
      <c r="G25" s="46">
        <v>7</v>
      </c>
      <c r="H25" s="51" t="s">
        <v>14</v>
      </c>
      <c r="J25" s="47">
        <v>7</v>
      </c>
      <c r="K25" s="48">
        <v>43</v>
      </c>
      <c r="L25" s="47">
        <v>18</v>
      </c>
      <c r="N25"/>
      <c r="O25"/>
      <c r="Q25" s="64"/>
      <c r="R25" s="1"/>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row>
    <row r="26" spans="1:56" x14ac:dyDescent="0.2">
      <c r="A26" s="41"/>
      <c r="B26" s="51">
        <v>4</v>
      </c>
      <c r="C26" s="51">
        <v>11</v>
      </c>
      <c r="D26" s="51" t="s">
        <v>5</v>
      </c>
      <c r="E26" s="51"/>
      <c r="F26" s="46">
        <v>6</v>
      </c>
      <c r="G26" s="46">
        <v>7</v>
      </c>
      <c r="H26" s="51" t="s">
        <v>14</v>
      </c>
      <c r="J26" s="47">
        <v>8</v>
      </c>
      <c r="K26" s="48">
        <v>23</v>
      </c>
      <c r="L26" s="47">
        <v>8</v>
      </c>
      <c r="N26"/>
      <c r="O26"/>
      <c r="Q26" s="1"/>
      <c r="R26" s="1"/>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row>
    <row r="27" spans="1:56" x14ac:dyDescent="0.2">
      <c r="A27" s="41"/>
      <c r="B27" s="51">
        <v>4</v>
      </c>
      <c r="C27" s="51">
        <v>11</v>
      </c>
      <c r="D27" s="51" t="s">
        <v>5</v>
      </c>
      <c r="E27" s="51"/>
      <c r="F27" s="46">
        <v>5</v>
      </c>
      <c r="G27" s="46">
        <v>8</v>
      </c>
      <c r="H27" s="51" t="s">
        <v>1</v>
      </c>
      <c r="J27" s="47">
        <v>9</v>
      </c>
      <c r="K27" s="48">
        <v>23</v>
      </c>
      <c r="L27" s="47">
        <v>5</v>
      </c>
      <c r="N27"/>
      <c r="O27"/>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row>
    <row r="28" spans="1:56" x14ac:dyDescent="0.2">
      <c r="A28" s="41"/>
      <c r="B28" s="51">
        <v>4</v>
      </c>
      <c r="C28" s="51">
        <v>11</v>
      </c>
      <c r="D28" s="51" t="s">
        <v>5</v>
      </c>
      <c r="E28" s="51"/>
      <c r="F28" s="46">
        <v>5</v>
      </c>
      <c r="G28" s="46">
        <v>8</v>
      </c>
      <c r="H28" s="51" t="s">
        <v>1</v>
      </c>
      <c r="J28" s="47">
        <v>10</v>
      </c>
      <c r="K28" s="48">
        <v>11</v>
      </c>
      <c r="L28" s="47">
        <v>9</v>
      </c>
      <c r="N28"/>
      <c r="O28"/>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row>
    <row r="29" spans="1:56" x14ac:dyDescent="0.2">
      <c r="A29" s="41"/>
      <c r="B29" s="51">
        <v>4</v>
      </c>
      <c r="C29" s="51">
        <v>11</v>
      </c>
      <c r="D29" s="51" t="s">
        <v>5</v>
      </c>
      <c r="E29" s="51"/>
      <c r="F29" s="46">
        <v>4</v>
      </c>
      <c r="G29" s="46">
        <v>8</v>
      </c>
      <c r="H29" s="51" t="s">
        <v>2</v>
      </c>
      <c r="J29" s="47" t="s">
        <v>35</v>
      </c>
      <c r="K29" s="48">
        <v>29</v>
      </c>
      <c r="L29" s="47">
        <v>1</v>
      </c>
      <c r="N29"/>
      <c r="O29"/>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row>
    <row r="30" spans="1:56" x14ac:dyDescent="0.2">
      <c r="A30" s="41"/>
      <c r="B30" s="51">
        <v>4</v>
      </c>
      <c r="C30" s="51">
        <v>21</v>
      </c>
      <c r="D30" s="51" t="s">
        <v>5</v>
      </c>
      <c r="E30" s="51"/>
      <c r="F30" s="46">
        <v>5</v>
      </c>
      <c r="G30" s="46">
        <v>8</v>
      </c>
      <c r="H30" s="51" t="s">
        <v>2</v>
      </c>
      <c r="J30" s="47" t="s">
        <v>32</v>
      </c>
      <c r="K30" s="48">
        <v>21</v>
      </c>
      <c r="L30" s="47">
        <v>1</v>
      </c>
      <c r="N30"/>
      <c r="O30"/>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row>
    <row r="31" spans="1:56" x14ac:dyDescent="0.2">
      <c r="A31" s="41"/>
      <c r="B31" s="51">
        <v>4</v>
      </c>
      <c r="C31" s="51">
        <v>7</v>
      </c>
      <c r="D31" s="51" t="s">
        <v>7</v>
      </c>
      <c r="E31" s="51"/>
      <c r="F31" s="46">
        <v>6</v>
      </c>
      <c r="G31" s="46">
        <v>8</v>
      </c>
      <c r="H31" s="51" t="s">
        <v>2</v>
      </c>
      <c r="J31" s="47" t="s">
        <v>33</v>
      </c>
      <c r="K31" s="48">
        <v>8</v>
      </c>
      <c r="L31" s="47">
        <v>4</v>
      </c>
      <c r="N31"/>
      <c r="O31"/>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row>
    <row r="32" spans="1:56" x14ac:dyDescent="0.2">
      <c r="A32" s="41"/>
      <c r="B32" s="51">
        <v>4</v>
      </c>
      <c r="C32" s="51">
        <v>7</v>
      </c>
      <c r="D32" s="51" t="s">
        <v>7</v>
      </c>
      <c r="E32" s="51"/>
      <c r="F32" s="46">
        <v>7</v>
      </c>
      <c r="G32" s="46">
        <v>8</v>
      </c>
      <c r="H32" s="51" t="s">
        <v>4</v>
      </c>
      <c r="J32" s="47" t="s">
        <v>34</v>
      </c>
      <c r="K32" s="48">
        <v>2</v>
      </c>
      <c r="L32" s="47">
        <v>1</v>
      </c>
      <c r="N32"/>
      <c r="O3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row>
    <row r="33" spans="1:56" x14ac:dyDescent="0.2">
      <c r="A33" s="41"/>
      <c r="B33" s="51">
        <v>4</v>
      </c>
      <c r="C33" s="51">
        <v>11</v>
      </c>
      <c r="D33" s="51" t="s">
        <v>8</v>
      </c>
      <c r="E33" s="51"/>
      <c r="F33" s="54">
        <v>7</v>
      </c>
      <c r="G33" s="54">
        <v>8</v>
      </c>
      <c r="H33" s="51" t="s">
        <v>6</v>
      </c>
      <c r="J33" s="47" t="s">
        <v>68</v>
      </c>
      <c r="K33" s="48">
        <v>3</v>
      </c>
      <c r="L33" s="47">
        <v>0</v>
      </c>
      <c r="N33"/>
      <c r="O33"/>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row>
    <row r="34" spans="1:56" x14ac:dyDescent="0.2">
      <c r="A34" s="41"/>
      <c r="B34" s="51">
        <v>4</v>
      </c>
      <c r="C34" s="51">
        <v>18</v>
      </c>
      <c r="D34" s="51" t="s">
        <v>8</v>
      </c>
      <c r="E34" s="51"/>
      <c r="F34" s="54">
        <v>7</v>
      </c>
      <c r="G34" s="54">
        <v>8</v>
      </c>
      <c r="H34" s="51" t="s">
        <v>6</v>
      </c>
      <c r="K34" s="47">
        <f t="shared" ref="K34" si="2">SUM(K22:K33)</f>
        <v>331</v>
      </c>
      <c r="L34" s="47">
        <f>SUM(L22:L33)</f>
        <v>96</v>
      </c>
      <c r="N34"/>
      <c r="O34"/>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row>
    <row r="35" spans="1:56" x14ac:dyDescent="0.2">
      <c r="A35" s="41"/>
      <c r="B35" s="51">
        <v>4</v>
      </c>
      <c r="C35" s="51">
        <v>18</v>
      </c>
      <c r="D35" s="51" t="s">
        <v>8</v>
      </c>
      <c r="E35" s="51"/>
      <c r="F35" s="46">
        <v>7</v>
      </c>
      <c r="G35" s="46">
        <v>8</v>
      </c>
      <c r="H35" s="51" t="s">
        <v>7</v>
      </c>
      <c r="N35"/>
      <c r="O35"/>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row>
    <row r="36" spans="1:56" x14ac:dyDescent="0.2">
      <c r="A36" s="41"/>
      <c r="B36" s="51">
        <v>4</v>
      </c>
      <c r="C36" s="51">
        <v>25</v>
      </c>
      <c r="D36" s="51" t="s">
        <v>8</v>
      </c>
      <c r="E36" s="51"/>
      <c r="F36" s="46">
        <v>7</v>
      </c>
      <c r="G36" s="46">
        <v>8</v>
      </c>
      <c r="H36" s="51" t="s">
        <v>7</v>
      </c>
      <c r="N36"/>
      <c r="O36"/>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row>
    <row r="37" spans="1:56" x14ac:dyDescent="0.2">
      <c r="A37" s="41"/>
      <c r="B37" s="51">
        <v>4</v>
      </c>
      <c r="C37" s="51">
        <v>7</v>
      </c>
      <c r="D37" s="51" t="s">
        <v>10</v>
      </c>
      <c r="E37" s="51"/>
      <c r="F37" s="46">
        <v>7</v>
      </c>
      <c r="G37" s="46">
        <v>8</v>
      </c>
      <c r="H37" s="51" t="s">
        <v>7</v>
      </c>
      <c r="K37" s="62"/>
      <c r="L37" s="62"/>
      <c r="M37" s="62"/>
      <c r="N37"/>
      <c r="O37"/>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row>
    <row r="38" spans="1:56" x14ac:dyDescent="0.2">
      <c r="A38" s="41"/>
      <c r="B38" s="51">
        <v>4</v>
      </c>
      <c r="C38" s="51">
        <v>7</v>
      </c>
      <c r="D38" s="51" t="s">
        <v>10</v>
      </c>
      <c r="E38" s="51"/>
      <c r="F38" s="46">
        <v>5</v>
      </c>
      <c r="G38" s="46">
        <v>8</v>
      </c>
      <c r="H38" s="51" t="s">
        <v>8</v>
      </c>
      <c r="N38"/>
      <c r="O38"/>
      <c r="U38" s="2"/>
      <c r="V38" s="2"/>
      <c r="W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row>
    <row r="39" spans="1:56" x14ac:dyDescent="0.2">
      <c r="A39" s="41"/>
      <c r="B39" s="51">
        <v>4</v>
      </c>
      <c r="C39" s="51">
        <v>7</v>
      </c>
      <c r="D39" s="51" t="s">
        <v>10</v>
      </c>
      <c r="E39" s="51"/>
      <c r="F39" s="46">
        <v>5</v>
      </c>
      <c r="G39" s="46">
        <v>8</v>
      </c>
      <c r="H39" s="51" t="s">
        <v>10</v>
      </c>
      <c r="N39"/>
      <c r="O39"/>
      <c r="U39" s="2"/>
      <c r="V39" s="2"/>
      <c r="W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row>
    <row r="40" spans="1:56" x14ac:dyDescent="0.2">
      <c r="A40" s="41"/>
      <c r="B40" s="51">
        <v>4</v>
      </c>
      <c r="C40" s="51">
        <v>7</v>
      </c>
      <c r="D40" s="51" t="s">
        <v>10</v>
      </c>
      <c r="E40" s="51"/>
      <c r="F40" s="46">
        <v>6</v>
      </c>
      <c r="G40" s="46">
        <v>8</v>
      </c>
      <c r="H40" s="51" t="s">
        <v>12</v>
      </c>
      <c r="N40"/>
      <c r="O40"/>
      <c r="U40" s="2"/>
      <c r="V40" s="2"/>
      <c r="W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row>
    <row r="41" spans="1:56" x14ac:dyDescent="0.2">
      <c r="A41" s="41"/>
      <c r="B41" s="51">
        <v>4</v>
      </c>
      <c r="C41" s="51">
        <v>7</v>
      </c>
      <c r="D41" s="51" t="s">
        <v>10</v>
      </c>
      <c r="E41" s="51"/>
      <c r="F41" s="46">
        <v>6</v>
      </c>
      <c r="G41" s="46">
        <v>8</v>
      </c>
      <c r="H41" s="51" t="s">
        <v>12</v>
      </c>
      <c r="N41"/>
      <c r="O41"/>
      <c r="U41" s="2"/>
      <c r="V41" s="2"/>
      <c r="W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row>
    <row r="42" spans="1:56" x14ac:dyDescent="0.2">
      <c r="A42" s="41"/>
      <c r="B42" s="51">
        <v>4</v>
      </c>
      <c r="C42" s="51">
        <v>7</v>
      </c>
      <c r="D42" s="51" t="s">
        <v>10</v>
      </c>
      <c r="E42" s="51"/>
      <c r="F42" s="55">
        <v>4</v>
      </c>
      <c r="G42" s="55">
        <v>8</v>
      </c>
      <c r="H42" s="51" t="s">
        <v>13</v>
      </c>
      <c r="N42"/>
      <c r="O42"/>
      <c r="U42" s="2"/>
      <c r="V42" s="2"/>
      <c r="W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row>
    <row r="43" spans="1:56" x14ac:dyDescent="0.2">
      <c r="A43" s="41"/>
      <c r="B43" s="51">
        <v>4</v>
      </c>
      <c r="C43" s="51">
        <v>7</v>
      </c>
      <c r="D43" s="51" t="s">
        <v>10</v>
      </c>
      <c r="E43" s="51"/>
      <c r="F43" s="55">
        <v>7</v>
      </c>
      <c r="G43" s="55">
        <v>8</v>
      </c>
      <c r="H43" s="51" t="s">
        <v>13</v>
      </c>
      <c r="N43"/>
      <c r="O43"/>
      <c r="U43" s="2"/>
      <c r="V43" s="2"/>
      <c r="W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row>
    <row r="44" spans="1:56" x14ac:dyDescent="0.2">
      <c r="A44" s="41"/>
      <c r="B44" s="51">
        <v>4</v>
      </c>
      <c r="C44" s="51">
        <v>7</v>
      </c>
      <c r="D44" s="51" t="s">
        <v>10</v>
      </c>
      <c r="E44" s="51"/>
      <c r="F44" s="55">
        <v>7</v>
      </c>
      <c r="G44" s="55">
        <v>8</v>
      </c>
      <c r="H44" s="51" t="s">
        <v>13</v>
      </c>
      <c r="N44"/>
      <c r="O44"/>
      <c r="U44" s="2"/>
      <c r="V44" s="2"/>
      <c r="W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row>
    <row r="45" spans="1:56" x14ac:dyDescent="0.2">
      <c r="A45" s="41"/>
      <c r="B45" s="51">
        <v>4</v>
      </c>
      <c r="C45" s="51">
        <v>28</v>
      </c>
      <c r="D45" s="51" t="s">
        <v>10</v>
      </c>
      <c r="E45" s="51"/>
      <c r="F45" s="46">
        <v>5</v>
      </c>
      <c r="G45" s="46">
        <v>9</v>
      </c>
      <c r="H45" s="51" t="s">
        <v>2</v>
      </c>
      <c r="N45"/>
      <c r="O45"/>
      <c r="U45" s="2"/>
      <c r="V45" s="2"/>
      <c r="W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row>
    <row r="46" spans="1:56" x14ac:dyDescent="0.2">
      <c r="A46" s="41"/>
      <c r="B46" s="51">
        <v>4</v>
      </c>
      <c r="C46" s="51">
        <v>5</v>
      </c>
      <c r="D46" s="51" t="s">
        <v>11</v>
      </c>
      <c r="E46" s="51"/>
      <c r="F46" s="46">
        <v>5</v>
      </c>
      <c r="G46" s="46">
        <v>9</v>
      </c>
      <c r="H46" s="51" t="s">
        <v>2</v>
      </c>
      <c r="N46"/>
      <c r="O46"/>
      <c r="U46" s="2"/>
      <c r="V46" s="2"/>
      <c r="W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row>
    <row r="47" spans="1:56" x14ac:dyDescent="0.2">
      <c r="A47" s="41"/>
      <c r="B47" s="51">
        <v>4</v>
      </c>
      <c r="C47" s="51">
        <v>11</v>
      </c>
      <c r="D47" s="51" t="s">
        <v>11</v>
      </c>
      <c r="E47" s="51"/>
      <c r="F47" s="46">
        <v>7</v>
      </c>
      <c r="G47" s="46">
        <v>9</v>
      </c>
      <c r="H47" s="51" t="s">
        <v>3</v>
      </c>
      <c r="N47"/>
      <c r="O47"/>
      <c r="U47" s="2"/>
      <c r="V47" s="2"/>
      <c r="W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row>
    <row r="48" spans="1:56" x14ac:dyDescent="0.2">
      <c r="A48" s="41"/>
      <c r="B48" s="51">
        <v>4</v>
      </c>
      <c r="C48" s="51">
        <v>11</v>
      </c>
      <c r="D48" s="51" t="s">
        <v>11</v>
      </c>
      <c r="E48" s="51"/>
      <c r="F48" s="46">
        <v>5</v>
      </c>
      <c r="G48" s="46">
        <v>9</v>
      </c>
      <c r="H48" s="51" t="s">
        <v>4</v>
      </c>
      <c r="N48"/>
      <c r="O48"/>
      <c r="U48" s="2"/>
      <c r="V48" s="2"/>
      <c r="W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row>
    <row r="49" spans="1:56" x14ac:dyDescent="0.2">
      <c r="A49" s="41"/>
      <c r="B49" s="51">
        <v>4</v>
      </c>
      <c r="C49" s="51">
        <v>8</v>
      </c>
      <c r="D49" s="51" t="s">
        <v>12</v>
      </c>
      <c r="E49" s="51"/>
      <c r="F49" s="46">
        <v>7</v>
      </c>
      <c r="G49" s="46">
        <v>9</v>
      </c>
      <c r="H49" s="51" t="s">
        <v>5</v>
      </c>
      <c r="N49"/>
      <c r="O49"/>
      <c r="U49" s="2"/>
      <c r="V49" s="2"/>
      <c r="W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row>
    <row r="50" spans="1:56" x14ac:dyDescent="0.2">
      <c r="A50" s="41"/>
      <c r="B50" s="51">
        <v>4</v>
      </c>
      <c r="C50" s="51">
        <v>8</v>
      </c>
      <c r="D50" s="51" t="s">
        <v>12</v>
      </c>
      <c r="E50" s="51"/>
      <c r="F50" s="46">
        <v>7</v>
      </c>
      <c r="G50" s="46">
        <v>9</v>
      </c>
      <c r="H50" s="51" t="s">
        <v>8</v>
      </c>
      <c r="N50"/>
      <c r="O50"/>
      <c r="U50" s="2"/>
      <c r="V50" s="2"/>
      <c r="W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row>
    <row r="51" spans="1:56" x14ac:dyDescent="0.2">
      <c r="A51" s="41"/>
      <c r="B51" s="51">
        <v>4</v>
      </c>
      <c r="C51" s="51">
        <v>8</v>
      </c>
      <c r="D51" s="51" t="s">
        <v>12</v>
      </c>
      <c r="E51" s="51"/>
      <c r="F51" s="46">
        <v>5</v>
      </c>
      <c r="G51" s="46">
        <v>9</v>
      </c>
      <c r="H51" s="51" t="s">
        <v>12</v>
      </c>
      <c r="N51"/>
      <c r="O51"/>
      <c r="U51" s="2"/>
      <c r="V51" s="2"/>
      <c r="W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row>
    <row r="52" spans="1:56" x14ac:dyDescent="0.2">
      <c r="A52" s="41"/>
      <c r="B52" s="51">
        <v>4</v>
      </c>
      <c r="C52" s="51">
        <v>12</v>
      </c>
      <c r="D52" s="51" t="s">
        <v>12</v>
      </c>
      <c r="E52" s="51"/>
      <c r="F52" s="46">
        <v>7</v>
      </c>
      <c r="G52" s="46">
        <v>10</v>
      </c>
      <c r="H52" s="51" t="s">
        <v>1</v>
      </c>
      <c r="N52"/>
      <c r="O52"/>
      <c r="U52" s="2"/>
      <c r="V52" s="2"/>
      <c r="W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row>
    <row r="53" spans="1:56" x14ac:dyDescent="0.2">
      <c r="A53" s="41"/>
      <c r="B53" s="51">
        <v>4</v>
      </c>
      <c r="C53" s="51">
        <v>26</v>
      </c>
      <c r="D53" s="51" t="s">
        <v>12</v>
      </c>
      <c r="E53" s="51"/>
      <c r="F53" s="46">
        <v>4</v>
      </c>
      <c r="G53" s="46">
        <v>10</v>
      </c>
      <c r="H53" s="51" t="s">
        <v>2</v>
      </c>
      <c r="N53"/>
      <c r="O53"/>
      <c r="U53" s="2"/>
      <c r="V53" s="2"/>
      <c r="W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row>
    <row r="54" spans="1:56" x14ac:dyDescent="0.2">
      <c r="A54" s="41"/>
      <c r="B54" s="51">
        <v>4</v>
      </c>
      <c r="C54" s="51">
        <v>7</v>
      </c>
      <c r="D54" s="51" t="s">
        <v>13</v>
      </c>
      <c r="E54" s="51"/>
      <c r="F54" s="55">
        <v>6</v>
      </c>
      <c r="G54" s="55">
        <v>10</v>
      </c>
      <c r="H54" s="51" t="s">
        <v>13</v>
      </c>
      <c r="N54"/>
      <c r="O54"/>
      <c r="Q54" s="2"/>
      <c r="R54" s="2"/>
      <c r="S54" s="2"/>
      <c r="T54" s="2"/>
      <c r="U54" s="2"/>
      <c r="V54" s="2"/>
      <c r="W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row>
    <row r="55" spans="1:56" x14ac:dyDescent="0.2">
      <c r="A55" s="41"/>
      <c r="B55" s="51">
        <v>4</v>
      </c>
      <c r="C55" s="51">
        <v>7</v>
      </c>
      <c r="D55" s="51" t="s">
        <v>13</v>
      </c>
      <c r="E55" s="51"/>
      <c r="F55" s="55">
        <v>9</v>
      </c>
      <c r="G55" s="55">
        <v>10</v>
      </c>
      <c r="H55" s="51" t="s">
        <v>13</v>
      </c>
      <c r="N55"/>
      <c r="O55"/>
      <c r="Q55" s="2"/>
      <c r="R55" s="2"/>
      <c r="S55" s="2"/>
      <c r="T55" s="2"/>
      <c r="U55" s="2"/>
      <c r="V55" s="2"/>
      <c r="W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row>
    <row r="56" spans="1:56" x14ac:dyDescent="0.2">
      <c r="A56" s="41"/>
      <c r="B56" s="51">
        <v>4</v>
      </c>
      <c r="C56" s="51">
        <v>9</v>
      </c>
      <c r="D56" s="51" t="s">
        <v>13</v>
      </c>
      <c r="E56" s="51"/>
      <c r="F56" s="55">
        <v>10</v>
      </c>
      <c r="G56" s="55">
        <v>10</v>
      </c>
      <c r="H56" s="51" t="s">
        <v>13</v>
      </c>
      <c r="N56"/>
      <c r="O56"/>
      <c r="Q56" s="2"/>
      <c r="R56" s="2"/>
      <c r="S56" s="2"/>
      <c r="T56" s="2"/>
      <c r="U56" s="2"/>
      <c r="V56" s="2"/>
      <c r="W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row>
    <row r="57" spans="1:56" x14ac:dyDescent="0.2">
      <c r="A57" s="41"/>
      <c r="B57" s="51">
        <v>4</v>
      </c>
      <c r="C57" s="51">
        <v>9</v>
      </c>
      <c r="D57" s="51" t="s">
        <v>13</v>
      </c>
      <c r="E57" s="51"/>
      <c r="F57" s="46">
        <v>6</v>
      </c>
      <c r="G57" s="46">
        <v>10</v>
      </c>
      <c r="H57" s="51" t="s">
        <v>14</v>
      </c>
      <c r="N57"/>
      <c r="O57"/>
      <c r="Q57" s="2"/>
      <c r="R57" s="2"/>
      <c r="S57" s="2"/>
      <c r="T57" s="2"/>
      <c r="U57" s="2"/>
      <c r="V57" s="2"/>
      <c r="W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row>
    <row r="58" spans="1:56" x14ac:dyDescent="0.2">
      <c r="A58" s="41"/>
      <c r="B58" s="51">
        <v>4</v>
      </c>
      <c r="C58" s="51">
        <v>10</v>
      </c>
      <c r="D58" s="51" t="s">
        <v>13</v>
      </c>
      <c r="E58" s="51"/>
      <c r="F58" s="46">
        <v>8</v>
      </c>
      <c r="G58" s="46">
        <v>11</v>
      </c>
      <c r="H58" s="51" t="s">
        <v>7</v>
      </c>
      <c r="N58"/>
      <c r="O58"/>
      <c r="Q58" s="2"/>
      <c r="R58" s="2"/>
      <c r="S58" s="2"/>
      <c r="T58" s="2"/>
      <c r="U58" s="2"/>
      <c r="V58" s="2"/>
      <c r="W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row>
    <row r="59" spans="1:56" x14ac:dyDescent="0.2">
      <c r="A59" s="41"/>
      <c r="B59" s="51">
        <v>4</v>
      </c>
      <c r="C59" s="51">
        <v>11</v>
      </c>
      <c r="D59" s="51" t="s">
        <v>13</v>
      </c>
      <c r="E59" s="51"/>
      <c r="F59" s="46">
        <v>10</v>
      </c>
      <c r="G59" s="46">
        <v>11</v>
      </c>
      <c r="H59" s="51" t="s">
        <v>7</v>
      </c>
      <c r="N59"/>
      <c r="O59"/>
      <c r="Q59" s="2"/>
      <c r="R59" s="2"/>
      <c r="S59" s="2"/>
      <c r="T59" s="2"/>
      <c r="U59" s="2"/>
      <c r="V59" s="2"/>
      <c r="W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row>
    <row r="60" spans="1:56" x14ac:dyDescent="0.2">
      <c r="A60" s="41"/>
      <c r="B60" s="51">
        <v>4</v>
      </c>
      <c r="C60" s="51">
        <v>12</v>
      </c>
      <c r="D60" s="51" t="s">
        <v>13</v>
      </c>
      <c r="E60" s="51"/>
      <c r="F60" s="46">
        <v>9</v>
      </c>
      <c r="G60" s="46">
        <v>11</v>
      </c>
      <c r="H60" s="51" t="s">
        <v>8</v>
      </c>
      <c r="N60"/>
      <c r="O60"/>
      <c r="Q60" s="2"/>
      <c r="R60" s="2"/>
      <c r="S60" s="2"/>
      <c r="T60" s="2"/>
      <c r="U60" s="2"/>
      <c r="V60" s="2"/>
      <c r="W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row>
    <row r="61" spans="1:56" x14ac:dyDescent="0.2">
      <c r="A61" s="41"/>
      <c r="B61" s="51">
        <v>4</v>
      </c>
      <c r="C61" s="51">
        <v>13</v>
      </c>
      <c r="D61" s="51" t="s">
        <v>13</v>
      </c>
      <c r="E61" s="51"/>
      <c r="F61" s="46">
        <v>9</v>
      </c>
      <c r="G61" s="46">
        <v>11</v>
      </c>
      <c r="H61" s="51" t="s">
        <v>8</v>
      </c>
      <c r="N61"/>
      <c r="O61"/>
      <c r="Q61" s="2"/>
      <c r="R61" s="2"/>
      <c r="S61" s="2"/>
      <c r="T61" s="2"/>
      <c r="U61" s="2"/>
      <c r="V61" s="2"/>
      <c r="W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row>
    <row r="62" spans="1:56" x14ac:dyDescent="0.2">
      <c r="A62" s="41"/>
      <c r="B62" s="51">
        <v>4</v>
      </c>
      <c r="C62" s="51">
        <v>17</v>
      </c>
      <c r="D62" s="51" t="s">
        <v>13</v>
      </c>
      <c r="E62" s="51"/>
      <c r="F62" s="46">
        <v>9</v>
      </c>
      <c r="G62" s="46">
        <v>11</v>
      </c>
      <c r="H62" s="51" t="s">
        <v>8</v>
      </c>
      <c r="N62"/>
      <c r="O62"/>
      <c r="Q62" s="2"/>
      <c r="R62" s="2"/>
      <c r="S62" s="2"/>
      <c r="T62" s="2"/>
      <c r="U62" s="2"/>
      <c r="V62" s="2"/>
      <c r="W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row>
    <row r="63" spans="1:56" x14ac:dyDescent="0.2">
      <c r="A63" s="41"/>
      <c r="B63" s="58">
        <v>4</v>
      </c>
      <c r="C63" s="58">
        <v>6</v>
      </c>
      <c r="D63" s="51" t="s">
        <v>14</v>
      </c>
      <c r="E63" s="51"/>
      <c r="F63" s="46">
        <v>6</v>
      </c>
      <c r="G63" s="46">
        <v>11</v>
      </c>
      <c r="H63" s="51" t="s">
        <v>11</v>
      </c>
      <c r="N63"/>
      <c r="O63"/>
      <c r="Q63" s="2"/>
      <c r="R63" s="2"/>
      <c r="S63" s="2"/>
      <c r="T63" s="2"/>
      <c r="U63" s="2"/>
      <c r="V63" s="2"/>
      <c r="W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row>
    <row r="64" spans="1:56" x14ac:dyDescent="0.2">
      <c r="A64" s="41"/>
      <c r="B64" s="58">
        <v>4</v>
      </c>
      <c r="C64" s="58">
        <v>8</v>
      </c>
      <c r="D64" s="51" t="s">
        <v>14</v>
      </c>
      <c r="E64" s="51"/>
      <c r="F64" s="46">
        <v>5</v>
      </c>
      <c r="G64" s="46">
        <v>11</v>
      </c>
      <c r="H64" s="51" t="s">
        <v>12</v>
      </c>
      <c r="N64"/>
      <c r="O64"/>
      <c r="Q64" s="2"/>
      <c r="R64" s="2"/>
      <c r="S64" s="2"/>
      <c r="T64" s="2"/>
      <c r="U64" s="2"/>
      <c r="V64" s="2"/>
      <c r="W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row>
    <row r="65" spans="1:56" x14ac:dyDescent="0.2">
      <c r="A65" s="41"/>
      <c r="B65" s="51">
        <v>5</v>
      </c>
      <c r="C65" s="51">
        <v>7</v>
      </c>
      <c r="D65" s="51" t="s">
        <v>1</v>
      </c>
      <c r="E65" s="51"/>
      <c r="F65" s="55">
        <v>8</v>
      </c>
      <c r="G65" s="55">
        <v>11</v>
      </c>
      <c r="H65" s="51" t="s">
        <v>13</v>
      </c>
      <c r="P65" s="2"/>
      <c r="Q65" s="2"/>
      <c r="R65" s="2"/>
      <c r="S65" s="2"/>
      <c r="T65" s="2"/>
      <c r="U65" s="2"/>
      <c r="V65" s="2"/>
      <c r="W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row>
    <row r="66" spans="1:56" x14ac:dyDescent="0.2">
      <c r="A66" s="41"/>
      <c r="B66" s="51">
        <v>5</v>
      </c>
      <c r="C66" s="51">
        <v>7</v>
      </c>
      <c r="D66" s="51" t="s">
        <v>1</v>
      </c>
      <c r="E66" s="51"/>
      <c r="F66" s="46">
        <v>4</v>
      </c>
      <c r="G66" s="46">
        <v>12</v>
      </c>
      <c r="H66" s="51" t="s">
        <v>3</v>
      </c>
      <c r="P66" s="2"/>
      <c r="Q66" s="2"/>
      <c r="R66" s="2"/>
      <c r="S66" s="2"/>
      <c r="T66" s="2"/>
      <c r="U66" s="2"/>
      <c r="V66" s="2"/>
      <c r="W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row>
    <row r="67" spans="1:56" x14ac:dyDescent="0.2">
      <c r="A67" s="41"/>
      <c r="B67" s="51">
        <v>5</v>
      </c>
      <c r="C67" s="51">
        <v>7</v>
      </c>
      <c r="D67" s="51" t="s">
        <v>1</v>
      </c>
      <c r="E67" s="51"/>
      <c r="F67" s="46">
        <v>4</v>
      </c>
      <c r="G67" s="46">
        <v>12</v>
      </c>
      <c r="H67" s="51" t="s">
        <v>3</v>
      </c>
      <c r="P67" s="2"/>
      <c r="Q67" s="2"/>
      <c r="R67" s="2"/>
      <c r="S67" s="2"/>
      <c r="T67" s="2"/>
      <c r="U67" s="2"/>
      <c r="V67" s="2"/>
      <c r="W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row>
    <row r="68" spans="1:56" x14ac:dyDescent="0.2">
      <c r="A68" s="41"/>
      <c r="B68" s="51">
        <v>5</v>
      </c>
      <c r="C68" s="51">
        <v>9</v>
      </c>
      <c r="D68" s="51" t="s">
        <v>1</v>
      </c>
      <c r="E68" s="51"/>
      <c r="F68" s="46">
        <v>6</v>
      </c>
      <c r="G68" s="46">
        <v>12</v>
      </c>
      <c r="H68" s="51" t="s">
        <v>3</v>
      </c>
      <c r="P68" s="2"/>
      <c r="Q68" s="2"/>
      <c r="R68" s="2"/>
      <c r="S68" s="2"/>
      <c r="T68" s="2"/>
      <c r="U68" s="2"/>
      <c r="V68" s="2"/>
      <c r="W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row>
    <row r="69" spans="1:56" x14ac:dyDescent="0.2">
      <c r="A69" s="41"/>
      <c r="B69" s="51">
        <v>5</v>
      </c>
      <c r="C69" s="51">
        <v>9</v>
      </c>
      <c r="D69" s="51" t="s">
        <v>1</v>
      </c>
      <c r="E69" s="51"/>
      <c r="F69" s="46">
        <v>6</v>
      </c>
      <c r="G69" s="46">
        <v>12</v>
      </c>
      <c r="H69" s="51" t="s">
        <v>3</v>
      </c>
      <c r="P69" s="2"/>
      <c r="Q69" s="2"/>
      <c r="R69" s="2"/>
      <c r="S69" s="2"/>
      <c r="T69" s="2"/>
      <c r="U69" s="2"/>
      <c r="V69" s="2"/>
      <c r="W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row>
    <row r="70" spans="1:56" x14ac:dyDescent="0.2">
      <c r="A70" s="41"/>
      <c r="B70" s="51">
        <v>5</v>
      </c>
      <c r="C70" s="51">
        <v>10</v>
      </c>
      <c r="D70" s="51" t="s">
        <v>1</v>
      </c>
      <c r="E70" s="51"/>
      <c r="F70" s="46">
        <v>8</v>
      </c>
      <c r="G70" s="46">
        <v>12</v>
      </c>
      <c r="H70" s="51" t="s">
        <v>4</v>
      </c>
      <c r="P70" s="2"/>
      <c r="Q70" s="2"/>
      <c r="R70" s="2"/>
      <c r="S70" s="2"/>
      <c r="T70" s="2"/>
      <c r="U70" s="2"/>
      <c r="V70" s="2"/>
      <c r="W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row>
    <row r="71" spans="1:56" x14ac:dyDescent="0.2">
      <c r="A71" s="41"/>
      <c r="B71" s="51">
        <v>5</v>
      </c>
      <c r="C71" s="51">
        <v>15</v>
      </c>
      <c r="D71" s="51" t="s">
        <v>1</v>
      </c>
      <c r="E71" s="51"/>
      <c r="F71" s="46">
        <v>8</v>
      </c>
      <c r="G71" s="46">
        <v>12</v>
      </c>
      <c r="H71" s="51" t="s">
        <v>8</v>
      </c>
      <c r="P71" s="2"/>
      <c r="Q71" s="2"/>
      <c r="R71" s="2"/>
      <c r="S71" s="2"/>
      <c r="T71" s="2"/>
      <c r="U71" s="2"/>
      <c r="V71" s="2"/>
      <c r="W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row>
    <row r="72" spans="1:56" x14ac:dyDescent="0.2">
      <c r="A72" s="41"/>
      <c r="B72" s="51">
        <v>5</v>
      </c>
      <c r="C72" s="51">
        <v>6</v>
      </c>
      <c r="D72" s="51" t="s">
        <v>2</v>
      </c>
      <c r="E72" s="51"/>
      <c r="F72" s="46">
        <v>8</v>
      </c>
      <c r="G72" s="46">
        <v>12</v>
      </c>
      <c r="H72" s="51" t="s">
        <v>8</v>
      </c>
      <c r="P72" s="2"/>
      <c r="Q72" s="2"/>
      <c r="R72" s="2"/>
      <c r="S72" s="2"/>
      <c r="T72" s="2"/>
      <c r="U72" s="2"/>
      <c r="V72" s="2"/>
      <c r="W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row>
    <row r="73" spans="1:56" x14ac:dyDescent="0.2">
      <c r="A73" s="41"/>
      <c r="B73" s="51">
        <v>5</v>
      </c>
      <c r="C73" s="51">
        <v>6</v>
      </c>
      <c r="D73" s="51" t="s">
        <v>2</v>
      </c>
      <c r="E73" s="51"/>
      <c r="F73" s="55">
        <v>7</v>
      </c>
      <c r="G73" s="55">
        <v>12</v>
      </c>
      <c r="H73" s="51" t="s">
        <v>13</v>
      </c>
      <c r="P73" s="2"/>
      <c r="Q73" s="2"/>
      <c r="R73" s="2"/>
      <c r="S73" s="2"/>
      <c r="T73" s="2"/>
      <c r="U73" s="2"/>
      <c r="V73" s="2"/>
      <c r="W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row>
    <row r="74" spans="1:56" x14ac:dyDescent="0.2">
      <c r="A74" s="41"/>
      <c r="B74" s="51">
        <v>5</v>
      </c>
      <c r="C74" s="51">
        <v>8</v>
      </c>
      <c r="D74" s="51" t="s">
        <v>2</v>
      </c>
      <c r="E74" s="51"/>
      <c r="F74" s="55">
        <v>7</v>
      </c>
      <c r="G74" s="55">
        <v>12</v>
      </c>
      <c r="H74" s="51" t="s">
        <v>13</v>
      </c>
      <c r="P74" s="2"/>
      <c r="Q74" s="2"/>
      <c r="R74" s="2"/>
      <c r="S74" s="2"/>
      <c r="T74" s="2"/>
      <c r="U74" s="2"/>
      <c r="V74" s="2"/>
      <c r="W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row>
    <row r="75" spans="1:56" x14ac:dyDescent="0.2">
      <c r="A75" s="41"/>
      <c r="B75" s="51">
        <v>5</v>
      </c>
      <c r="C75" s="51">
        <v>21</v>
      </c>
      <c r="D75" s="51" t="s">
        <v>2</v>
      </c>
      <c r="E75" s="51"/>
      <c r="F75" s="46">
        <v>11</v>
      </c>
      <c r="G75" s="46">
        <v>13</v>
      </c>
      <c r="H75" s="51" t="s">
        <v>1</v>
      </c>
      <c r="P75" s="2"/>
      <c r="Q75" s="2"/>
      <c r="R75" s="2"/>
      <c r="S75" s="2"/>
      <c r="T75" s="2"/>
      <c r="U75" s="2"/>
      <c r="V75" s="2"/>
      <c r="W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row>
    <row r="76" spans="1:56" x14ac:dyDescent="0.2">
      <c r="A76" s="41"/>
      <c r="B76" s="51">
        <v>5</v>
      </c>
      <c r="C76" s="51">
        <v>5</v>
      </c>
      <c r="D76" s="51" t="s">
        <v>3</v>
      </c>
      <c r="E76" s="51"/>
      <c r="F76" s="46">
        <v>7</v>
      </c>
      <c r="G76" s="46">
        <v>13</v>
      </c>
      <c r="H76" s="51" t="s">
        <v>14</v>
      </c>
      <c r="P76" s="2"/>
      <c r="Q76" s="2"/>
      <c r="R76" s="2"/>
      <c r="S76" s="2"/>
      <c r="T76" s="2"/>
      <c r="U76" s="2"/>
      <c r="V76" s="2"/>
      <c r="W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row>
    <row r="77" spans="1:56" x14ac:dyDescent="0.2">
      <c r="A77" s="41"/>
      <c r="B77" s="51">
        <v>5</v>
      </c>
      <c r="C77" s="51">
        <v>5</v>
      </c>
      <c r="D77" s="51" t="s">
        <v>3</v>
      </c>
      <c r="E77" s="51"/>
      <c r="F77" s="46">
        <v>7</v>
      </c>
      <c r="G77" s="46">
        <v>13</v>
      </c>
      <c r="H77" s="51" t="s">
        <v>14</v>
      </c>
      <c r="P77" s="2"/>
      <c r="Q77" s="2"/>
      <c r="R77" s="2"/>
      <c r="S77" s="2"/>
      <c r="T77" s="2"/>
      <c r="U77" s="2"/>
      <c r="V77" s="2"/>
      <c r="W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row>
    <row r="78" spans="1:56" x14ac:dyDescent="0.2">
      <c r="A78" s="41"/>
      <c r="B78" s="51">
        <v>5</v>
      </c>
      <c r="C78" s="51">
        <v>5</v>
      </c>
      <c r="D78" s="51" t="s">
        <v>3</v>
      </c>
      <c r="E78" s="51"/>
      <c r="F78" s="46">
        <v>7</v>
      </c>
      <c r="G78" s="46">
        <v>13</v>
      </c>
      <c r="H78" s="51" t="s">
        <v>14</v>
      </c>
      <c r="P78" s="2"/>
      <c r="Q78" s="2"/>
      <c r="R78" s="2"/>
      <c r="S78" s="2"/>
      <c r="T78" s="2"/>
      <c r="U78" s="2"/>
      <c r="V78" s="2"/>
      <c r="W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row>
    <row r="79" spans="1:56" x14ac:dyDescent="0.2">
      <c r="A79" s="41"/>
      <c r="B79" s="51">
        <v>5</v>
      </c>
      <c r="C79" s="51">
        <v>5</v>
      </c>
      <c r="D79" s="51" t="s">
        <v>4</v>
      </c>
      <c r="E79" s="51"/>
      <c r="F79" s="46">
        <v>8</v>
      </c>
      <c r="G79" s="46">
        <v>14</v>
      </c>
      <c r="H79" s="51" t="s">
        <v>3</v>
      </c>
      <c r="P79" s="2"/>
      <c r="Q79" s="2"/>
      <c r="R79" s="2"/>
      <c r="S79" s="2"/>
      <c r="T79" s="2"/>
      <c r="U79" s="2"/>
      <c r="V79" s="2"/>
      <c r="W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row>
    <row r="80" spans="1:56" x14ac:dyDescent="0.2">
      <c r="A80" s="41"/>
      <c r="B80" s="51">
        <v>5</v>
      </c>
      <c r="C80" s="51">
        <v>6</v>
      </c>
      <c r="D80" s="51" t="s">
        <v>4</v>
      </c>
      <c r="E80" s="51"/>
      <c r="F80" s="46">
        <v>8</v>
      </c>
      <c r="G80" s="46">
        <v>14</v>
      </c>
      <c r="H80" s="51" t="s">
        <v>7</v>
      </c>
      <c r="P80" s="2"/>
      <c r="Q80" s="2"/>
      <c r="R80" s="2"/>
      <c r="S80" s="2"/>
      <c r="T80" s="2"/>
      <c r="U80" s="2"/>
      <c r="V80" s="2"/>
      <c r="W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1:56" x14ac:dyDescent="0.2">
      <c r="A81" s="41"/>
      <c r="B81" s="51">
        <v>5</v>
      </c>
      <c r="C81" s="51">
        <v>11</v>
      </c>
      <c r="D81" s="51" t="s">
        <v>4</v>
      </c>
      <c r="E81" s="51"/>
      <c r="F81" s="46">
        <v>10</v>
      </c>
      <c r="G81" s="46">
        <v>14</v>
      </c>
      <c r="H81" s="51" t="s">
        <v>7</v>
      </c>
      <c r="P81" s="2"/>
      <c r="Q81" s="2"/>
      <c r="R81" s="2"/>
      <c r="S81" s="2"/>
      <c r="T81" s="2"/>
      <c r="U81" s="2"/>
      <c r="V81" s="2"/>
      <c r="W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row>
    <row r="82" spans="1:56" x14ac:dyDescent="0.2">
      <c r="A82" s="41"/>
      <c r="B82" s="51">
        <v>5</v>
      </c>
      <c r="C82" s="51">
        <v>12</v>
      </c>
      <c r="D82" s="51" t="s">
        <v>4</v>
      </c>
      <c r="E82" s="51"/>
      <c r="F82" s="55">
        <v>5</v>
      </c>
      <c r="G82" s="55">
        <v>14</v>
      </c>
      <c r="H82" s="51" t="s">
        <v>13</v>
      </c>
      <c r="P82" s="2"/>
      <c r="Q82" s="2"/>
      <c r="R82" s="2"/>
      <c r="S82" s="2"/>
      <c r="T82" s="2"/>
      <c r="U82" s="2"/>
      <c r="V82" s="2"/>
      <c r="W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row>
    <row r="83" spans="1:56" x14ac:dyDescent="0.2">
      <c r="A83" s="41"/>
      <c r="B83" s="51">
        <v>5</v>
      </c>
      <c r="C83" s="51">
        <v>12</v>
      </c>
      <c r="D83" s="51" t="s">
        <v>4</v>
      </c>
      <c r="E83" s="51"/>
      <c r="F83" s="55">
        <v>7</v>
      </c>
      <c r="G83" s="55">
        <v>14</v>
      </c>
      <c r="H83" s="51" t="s">
        <v>13</v>
      </c>
      <c r="P83" s="2"/>
      <c r="Q83" s="2"/>
      <c r="R83" s="2"/>
      <c r="S83" s="2"/>
      <c r="T83" s="2"/>
      <c r="U83" s="2"/>
      <c r="V83" s="2"/>
      <c r="W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row>
    <row r="84" spans="1:56" x14ac:dyDescent="0.2">
      <c r="A84" s="41"/>
      <c r="B84" s="51">
        <v>5</v>
      </c>
      <c r="C84" s="51">
        <v>12</v>
      </c>
      <c r="D84" s="51" t="s">
        <v>4</v>
      </c>
      <c r="E84" s="51"/>
      <c r="F84" s="55">
        <v>8</v>
      </c>
      <c r="G84" s="55">
        <v>14</v>
      </c>
      <c r="H84" s="51" t="s">
        <v>13</v>
      </c>
      <c r="P84" s="2"/>
      <c r="Q84" s="2"/>
      <c r="R84" s="2"/>
      <c r="S84" s="2"/>
      <c r="T84" s="2"/>
      <c r="U84" s="2"/>
      <c r="V84" s="2"/>
      <c r="W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row>
    <row r="85" spans="1:56" x14ac:dyDescent="0.2">
      <c r="A85" s="41"/>
      <c r="B85" s="51">
        <v>5</v>
      </c>
      <c r="C85" s="51">
        <v>13</v>
      </c>
      <c r="D85" s="51" t="s">
        <v>4</v>
      </c>
      <c r="E85" s="51"/>
      <c r="F85" s="46">
        <v>13</v>
      </c>
      <c r="G85" s="46">
        <v>15</v>
      </c>
      <c r="H85" s="51" t="s">
        <v>2</v>
      </c>
      <c r="P85" s="2"/>
      <c r="Q85" s="2"/>
      <c r="R85" s="2"/>
      <c r="S85" s="2"/>
      <c r="T85" s="2"/>
      <c r="U85" s="2"/>
      <c r="V85" s="2"/>
      <c r="W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1:56" x14ac:dyDescent="0.2">
      <c r="A86" s="41"/>
      <c r="B86" s="51">
        <v>5</v>
      </c>
      <c r="C86" s="51">
        <v>21</v>
      </c>
      <c r="D86" s="51" t="s">
        <v>4</v>
      </c>
      <c r="E86" s="51"/>
      <c r="F86" s="46">
        <v>9</v>
      </c>
      <c r="G86" s="46">
        <v>15</v>
      </c>
      <c r="H86" s="51" t="s">
        <v>3</v>
      </c>
      <c r="P86" s="2"/>
      <c r="Q86" s="2"/>
      <c r="R86" s="2"/>
      <c r="S86" s="2"/>
      <c r="T86" s="2"/>
      <c r="U86" s="2"/>
      <c r="V86" s="2"/>
      <c r="W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1:56" x14ac:dyDescent="0.2">
      <c r="A87" s="41"/>
      <c r="B87" s="51">
        <v>5</v>
      </c>
      <c r="C87" s="51">
        <v>6</v>
      </c>
      <c r="D87" s="51" t="s">
        <v>5</v>
      </c>
      <c r="E87" s="51"/>
      <c r="F87" s="46">
        <v>4</v>
      </c>
      <c r="G87" s="46">
        <v>15</v>
      </c>
      <c r="H87" s="51" t="s">
        <v>10</v>
      </c>
      <c r="P87" s="2"/>
      <c r="Q87" s="2"/>
      <c r="R87" s="2"/>
      <c r="S87" s="2"/>
      <c r="T87" s="2"/>
      <c r="U87" s="2"/>
      <c r="V87" s="2"/>
      <c r="W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1:56" x14ac:dyDescent="0.2">
      <c r="A88" s="41"/>
      <c r="B88" s="51">
        <v>5</v>
      </c>
      <c r="C88" s="51">
        <v>8</v>
      </c>
      <c r="D88" s="51" t="s">
        <v>5</v>
      </c>
      <c r="E88" s="51"/>
      <c r="F88" s="46">
        <v>5</v>
      </c>
      <c r="G88" s="46">
        <v>18</v>
      </c>
      <c r="H88" s="51" t="s">
        <v>8</v>
      </c>
      <c r="P88" s="2"/>
      <c r="Q88" s="2"/>
      <c r="R88" s="2"/>
      <c r="S88" s="2"/>
      <c r="T88" s="2"/>
      <c r="U88" s="2"/>
      <c r="V88" s="2"/>
      <c r="W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1:56" x14ac:dyDescent="0.2">
      <c r="A89" s="41"/>
      <c r="B89" s="51">
        <v>5</v>
      </c>
      <c r="C89" s="51">
        <v>8</v>
      </c>
      <c r="D89" s="51" t="s">
        <v>5</v>
      </c>
      <c r="E89" s="51"/>
      <c r="F89" s="46">
        <v>5</v>
      </c>
      <c r="G89" s="46">
        <v>19</v>
      </c>
      <c r="H89" s="51" t="s">
        <v>2</v>
      </c>
      <c r="P89" s="2"/>
      <c r="Q89" s="2"/>
      <c r="R89" s="2"/>
      <c r="S89" s="2"/>
      <c r="T89" s="2"/>
      <c r="U89" s="2"/>
      <c r="V89" s="2"/>
      <c r="W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1:56" x14ac:dyDescent="0.2">
      <c r="A90" s="41"/>
      <c r="B90" s="51">
        <v>5</v>
      </c>
      <c r="C90" s="51">
        <v>11</v>
      </c>
      <c r="D90" s="51" t="s">
        <v>5</v>
      </c>
      <c r="E90" s="51"/>
      <c r="F90" s="46">
        <v>5</v>
      </c>
      <c r="G90" s="46">
        <v>19</v>
      </c>
      <c r="H90" s="51" t="s">
        <v>2</v>
      </c>
      <c r="P90" s="2"/>
      <c r="Q90" s="2"/>
      <c r="R90" s="2"/>
      <c r="S90" s="2"/>
      <c r="T90" s="2"/>
      <c r="U90" s="2"/>
      <c r="V90" s="2"/>
      <c r="W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1:56" x14ac:dyDescent="0.2">
      <c r="A91" s="41"/>
      <c r="B91" s="51">
        <v>5</v>
      </c>
      <c r="C91" s="51">
        <v>12</v>
      </c>
      <c r="D91" s="51" t="s">
        <v>5</v>
      </c>
      <c r="E91" s="51"/>
      <c r="F91" s="46">
        <v>16</v>
      </c>
      <c r="G91" s="46">
        <v>21</v>
      </c>
      <c r="H91" s="51" t="s">
        <v>7</v>
      </c>
      <c r="P91" s="2"/>
      <c r="Q91" s="2"/>
      <c r="R91" s="2"/>
      <c r="S91" s="2"/>
      <c r="T91" s="2"/>
      <c r="U91" s="2"/>
      <c r="V91" s="2"/>
      <c r="W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1:56" x14ac:dyDescent="0.2">
      <c r="A92" s="41"/>
      <c r="B92" s="51">
        <v>5</v>
      </c>
      <c r="C92" s="51">
        <v>16</v>
      </c>
      <c r="D92" s="51" t="s">
        <v>5</v>
      </c>
      <c r="E92" s="51"/>
      <c r="F92" s="46">
        <v>16</v>
      </c>
      <c r="G92" s="46">
        <v>21</v>
      </c>
      <c r="H92" s="51" t="s">
        <v>7</v>
      </c>
      <c r="P92" s="2"/>
      <c r="Q92" s="2"/>
      <c r="R92" s="2"/>
      <c r="S92" s="2"/>
      <c r="T92" s="2"/>
      <c r="U92" s="2"/>
      <c r="V92" s="2"/>
      <c r="W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1:56" x14ac:dyDescent="0.2">
      <c r="A93" s="41"/>
      <c r="B93" s="51">
        <v>5</v>
      </c>
      <c r="C93" s="51">
        <v>20</v>
      </c>
      <c r="D93" s="51" t="s">
        <v>5</v>
      </c>
      <c r="E93" s="51"/>
      <c r="F93" s="46">
        <v>16</v>
      </c>
      <c r="G93" s="46">
        <v>21</v>
      </c>
      <c r="H93" s="51" t="s">
        <v>7</v>
      </c>
      <c r="P93" s="2"/>
      <c r="Q93" s="2"/>
      <c r="R93" s="2"/>
      <c r="S93" s="2"/>
      <c r="T93" s="2"/>
      <c r="U93" s="2"/>
      <c r="V93" s="2"/>
      <c r="W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1:56" x14ac:dyDescent="0.2">
      <c r="A94" s="41"/>
      <c r="B94" s="51">
        <v>5</v>
      </c>
      <c r="C94" s="51">
        <v>31</v>
      </c>
      <c r="D94" s="51" t="s">
        <v>5</v>
      </c>
      <c r="E94" s="51"/>
      <c r="F94" s="46">
        <v>10</v>
      </c>
      <c r="G94" s="46">
        <v>25</v>
      </c>
      <c r="H94" s="51" t="s">
        <v>3</v>
      </c>
      <c r="P94" s="2"/>
      <c r="Q94" s="2"/>
      <c r="R94" s="2"/>
      <c r="S94" s="2"/>
      <c r="T94" s="2"/>
      <c r="U94" s="2"/>
      <c r="V94" s="2"/>
      <c r="W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1:56" x14ac:dyDescent="0.2">
      <c r="A95" s="41"/>
      <c r="B95" s="51">
        <v>5</v>
      </c>
      <c r="C95" s="51">
        <v>31</v>
      </c>
      <c r="D95" s="51" t="s">
        <v>5</v>
      </c>
      <c r="E95" s="51"/>
      <c r="F95" s="46">
        <v>10</v>
      </c>
      <c r="G95" s="46">
        <v>25</v>
      </c>
      <c r="H95" s="51" t="s">
        <v>3</v>
      </c>
      <c r="P95" s="2"/>
      <c r="Q95" s="2"/>
      <c r="R95" s="2"/>
      <c r="S95" s="2"/>
      <c r="T95" s="2"/>
      <c r="U95" s="2"/>
      <c r="V95" s="2"/>
      <c r="W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1:56" x14ac:dyDescent="0.2">
      <c r="A96" s="41"/>
      <c r="B96" s="51">
        <v>5</v>
      </c>
      <c r="C96" s="51">
        <v>6</v>
      </c>
      <c r="D96" s="51" t="s">
        <v>6</v>
      </c>
      <c r="E96" s="51"/>
      <c r="F96" s="46">
        <v>10</v>
      </c>
      <c r="G96" s="46">
        <v>25</v>
      </c>
      <c r="H96" s="51" t="s">
        <v>3</v>
      </c>
      <c r="P96" s="2"/>
      <c r="Q96" s="2"/>
      <c r="R96" s="2"/>
      <c r="S96" s="2"/>
      <c r="T96" s="2"/>
      <c r="U96" s="2"/>
      <c r="V96" s="2"/>
      <c r="W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1:56" x14ac:dyDescent="0.2">
      <c r="A97" s="41"/>
      <c r="B97" s="51">
        <v>5</v>
      </c>
      <c r="C97" s="51">
        <v>6</v>
      </c>
      <c r="D97" s="51" t="s">
        <v>6</v>
      </c>
      <c r="E97" s="51"/>
      <c r="F97" s="46">
        <v>10</v>
      </c>
      <c r="G97" s="46">
        <v>25</v>
      </c>
      <c r="H97" s="51" t="s">
        <v>3</v>
      </c>
      <c r="P97" s="2"/>
      <c r="Q97" s="2"/>
      <c r="R97" s="2"/>
      <c r="S97" s="2"/>
      <c r="T97" s="2"/>
      <c r="U97" s="2"/>
      <c r="V97" s="2"/>
      <c r="W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1:56" x14ac:dyDescent="0.2">
      <c r="A98" s="41"/>
      <c r="B98" s="51">
        <v>5</v>
      </c>
      <c r="C98" s="51">
        <v>6</v>
      </c>
      <c r="D98" s="51" t="s">
        <v>6</v>
      </c>
      <c r="E98" s="51"/>
      <c r="F98" s="46">
        <v>10</v>
      </c>
      <c r="G98" s="46">
        <v>25</v>
      </c>
      <c r="H98" s="51" t="s">
        <v>3</v>
      </c>
      <c r="P98" s="2"/>
      <c r="Q98" s="2"/>
      <c r="R98" s="2"/>
      <c r="S98" s="2"/>
      <c r="T98" s="2"/>
      <c r="U98" s="2"/>
      <c r="V98" s="2"/>
      <c r="W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1:56" x14ac:dyDescent="0.2">
      <c r="A99" s="41"/>
      <c r="B99" s="51">
        <v>5</v>
      </c>
      <c r="C99" s="51">
        <v>7</v>
      </c>
      <c r="D99" s="51" t="s">
        <v>6</v>
      </c>
      <c r="E99" s="51"/>
      <c r="F99" s="46">
        <v>10</v>
      </c>
      <c r="G99" s="46">
        <v>25</v>
      </c>
      <c r="H99" s="51" t="s">
        <v>3</v>
      </c>
      <c r="P99" s="2"/>
      <c r="Q99" s="2"/>
      <c r="R99" s="2"/>
      <c r="S99" s="2"/>
      <c r="T99" s="2"/>
      <c r="U99" s="2"/>
      <c r="V99" s="2"/>
      <c r="W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1:56" x14ac:dyDescent="0.2">
      <c r="A100" s="41"/>
      <c r="B100" s="51">
        <v>5</v>
      </c>
      <c r="C100" s="51">
        <v>7</v>
      </c>
      <c r="D100" s="51" t="s">
        <v>6</v>
      </c>
      <c r="E100" s="51"/>
      <c r="F100" s="46">
        <v>17</v>
      </c>
      <c r="G100" s="46">
        <v>25</v>
      </c>
      <c r="H100" s="51" t="s">
        <v>7</v>
      </c>
      <c r="P100" s="2"/>
      <c r="Q100" s="2"/>
      <c r="R100" s="2"/>
      <c r="S100" s="2"/>
      <c r="T100" s="2"/>
      <c r="U100" s="2"/>
      <c r="V100" s="2"/>
      <c r="W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1:56" x14ac:dyDescent="0.2">
      <c r="A101" s="41"/>
      <c r="B101" s="51">
        <v>5</v>
      </c>
      <c r="C101" s="51">
        <v>7</v>
      </c>
      <c r="D101" s="51" t="s">
        <v>6</v>
      </c>
      <c r="E101" s="51"/>
      <c r="F101" s="46">
        <v>15</v>
      </c>
      <c r="G101" s="46">
        <v>27</v>
      </c>
      <c r="H101" s="51" t="s">
        <v>2</v>
      </c>
      <c r="P101" s="2"/>
      <c r="Q101" s="2"/>
      <c r="R101" s="2"/>
      <c r="S101" s="2"/>
      <c r="T101" s="2"/>
      <c r="U101" s="2"/>
      <c r="V101" s="2"/>
      <c r="W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1:56" x14ac:dyDescent="0.2">
      <c r="A102" s="41"/>
      <c r="B102" s="51">
        <v>5</v>
      </c>
      <c r="C102" s="51">
        <v>7</v>
      </c>
      <c r="D102" s="51" t="s">
        <v>6</v>
      </c>
      <c r="E102" s="51"/>
      <c r="F102" s="46"/>
      <c r="G102" s="46"/>
      <c r="H102" s="51"/>
      <c r="P102" s="2"/>
      <c r="Q102" s="2"/>
      <c r="R102" s="2"/>
      <c r="S102" s="2"/>
      <c r="T102" s="2"/>
      <c r="U102" s="2"/>
      <c r="V102" s="2"/>
      <c r="W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1:56" x14ac:dyDescent="0.2">
      <c r="A103" s="41"/>
      <c r="B103" s="51">
        <v>5</v>
      </c>
      <c r="C103" s="51">
        <v>7</v>
      </c>
      <c r="D103" s="51" t="s">
        <v>6</v>
      </c>
      <c r="E103" s="51"/>
      <c r="F103" s="46"/>
      <c r="G103" s="46"/>
      <c r="H103" s="51"/>
      <c r="P103" s="2"/>
      <c r="Q103" s="2"/>
      <c r="R103" s="2"/>
      <c r="S103" s="2"/>
      <c r="T103" s="2"/>
      <c r="U103" s="2"/>
      <c r="V103" s="2"/>
      <c r="W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1:56" x14ac:dyDescent="0.2">
      <c r="A104" s="41"/>
      <c r="B104" s="51">
        <v>5</v>
      </c>
      <c r="C104" s="51">
        <v>7</v>
      </c>
      <c r="D104" s="51" t="s">
        <v>6</v>
      </c>
      <c r="E104" s="51"/>
      <c r="F104" s="46"/>
      <c r="G104" s="46"/>
      <c r="H104" s="51"/>
      <c r="P104" s="2"/>
      <c r="Q104" s="2"/>
      <c r="R104" s="2"/>
      <c r="S104" s="2"/>
      <c r="T104" s="2"/>
      <c r="U104" s="2"/>
      <c r="V104" s="2"/>
      <c r="W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1:56" x14ac:dyDescent="0.2">
      <c r="A105" s="41"/>
      <c r="B105" s="51">
        <v>5</v>
      </c>
      <c r="C105" s="51">
        <v>7</v>
      </c>
      <c r="D105" s="51" t="s">
        <v>7</v>
      </c>
      <c r="E105" s="51"/>
      <c r="F105" s="46"/>
      <c r="G105" s="46"/>
      <c r="H105" s="51"/>
      <c r="P105" s="2"/>
      <c r="Q105" s="2"/>
      <c r="R105" s="2"/>
      <c r="S105" s="2"/>
      <c r="T105" s="2"/>
      <c r="U105" s="2"/>
      <c r="V105" s="2"/>
      <c r="W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1:56" x14ac:dyDescent="0.2">
      <c r="A106" s="41"/>
      <c r="B106" s="51">
        <v>5</v>
      </c>
      <c r="C106" s="51">
        <v>8</v>
      </c>
      <c r="D106" s="51" t="s">
        <v>7</v>
      </c>
      <c r="E106" s="51"/>
      <c r="F106" s="46"/>
      <c r="G106" s="46"/>
      <c r="H106" s="51"/>
      <c r="P106" s="2"/>
      <c r="Q106" s="2"/>
      <c r="R106" s="2"/>
      <c r="S106" s="2"/>
      <c r="T106" s="2"/>
      <c r="U106" s="2"/>
      <c r="V106" s="2"/>
      <c r="W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1:56" x14ac:dyDescent="0.2">
      <c r="A107" s="41"/>
      <c r="B107" s="51">
        <v>5</v>
      </c>
      <c r="C107" s="51">
        <v>19</v>
      </c>
      <c r="D107" s="51" t="s">
        <v>7</v>
      </c>
      <c r="E107" s="51"/>
      <c r="F107" s="46"/>
      <c r="G107" s="46"/>
      <c r="H107" s="51"/>
      <c r="P107" s="2"/>
      <c r="Q107" s="2"/>
      <c r="R107" s="2"/>
      <c r="S107" s="2"/>
      <c r="T107" s="2"/>
      <c r="U107" s="2"/>
      <c r="V107" s="2"/>
      <c r="W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1:56" x14ac:dyDescent="0.2">
      <c r="A108" s="41"/>
      <c r="B108" s="51">
        <v>5</v>
      </c>
      <c r="C108" s="51">
        <v>19</v>
      </c>
      <c r="D108" s="51" t="s">
        <v>7</v>
      </c>
      <c r="E108" s="51"/>
      <c r="F108" s="46"/>
      <c r="G108" s="46"/>
      <c r="H108" s="51"/>
      <c r="P108" s="2"/>
      <c r="Q108" s="2"/>
      <c r="R108" s="2"/>
      <c r="S108" s="2"/>
      <c r="T108" s="2"/>
      <c r="U108" s="2"/>
      <c r="V108" s="2"/>
      <c r="W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1:56" x14ac:dyDescent="0.2">
      <c r="A109" s="41"/>
      <c r="B109" s="51">
        <v>5</v>
      </c>
      <c r="C109" s="51">
        <v>6</v>
      </c>
      <c r="D109" s="51" t="s">
        <v>8</v>
      </c>
      <c r="E109" s="51"/>
      <c r="F109" s="46"/>
      <c r="G109" s="46"/>
      <c r="H109" s="51"/>
      <c r="P109" s="2"/>
      <c r="Q109" s="2"/>
      <c r="R109" s="2"/>
      <c r="S109" s="2"/>
      <c r="T109" s="2"/>
      <c r="U109" s="2"/>
      <c r="V109" s="2"/>
      <c r="W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1:56" x14ac:dyDescent="0.2">
      <c r="A110" s="41"/>
      <c r="B110" s="51">
        <v>5</v>
      </c>
      <c r="C110" s="51">
        <v>7</v>
      </c>
      <c r="D110" s="51" t="s">
        <v>8</v>
      </c>
      <c r="E110" s="51"/>
      <c r="F110" s="46"/>
      <c r="G110" s="46"/>
      <c r="H110" s="51"/>
      <c r="P110" s="2"/>
      <c r="Q110" s="2"/>
      <c r="R110" s="2"/>
      <c r="S110" s="2"/>
      <c r="T110" s="2"/>
      <c r="U110" s="2"/>
      <c r="V110" s="2"/>
      <c r="W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1:56" x14ac:dyDescent="0.2">
      <c r="A111" s="41"/>
      <c r="B111" s="51">
        <v>5</v>
      </c>
      <c r="C111" s="51">
        <v>13</v>
      </c>
      <c r="D111" s="51" t="s">
        <v>8</v>
      </c>
      <c r="E111" s="51"/>
      <c r="F111" s="46"/>
      <c r="G111" s="46"/>
      <c r="H111" s="51"/>
      <c r="P111" s="2"/>
      <c r="Q111" s="2"/>
      <c r="R111" s="2"/>
      <c r="S111" s="2"/>
      <c r="T111" s="2"/>
      <c r="U111" s="2"/>
      <c r="V111" s="2"/>
      <c r="W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1:56" x14ac:dyDescent="0.2">
      <c r="A112" s="41"/>
      <c r="B112" s="51">
        <v>5</v>
      </c>
      <c r="C112" s="51">
        <v>30</v>
      </c>
      <c r="D112" s="51" t="s">
        <v>8</v>
      </c>
      <c r="E112" s="51"/>
      <c r="F112" s="46"/>
      <c r="G112" s="46"/>
      <c r="H112" s="51"/>
      <c r="P112" s="2"/>
      <c r="Q112" s="2"/>
      <c r="R112" s="2"/>
      <c r="S112" s="2"/>
      <c r="T112" s="2"/>
      <c r="U112" s="2"/>
      <c r="V112" s="2"/>
      <c r="W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1:56" x14ac:dyDescent="0.2">
      <c r="A113" s="41"/>
      <c r="B113" s="51">
        <v>5</v>
      </c>
      <c r="C113" s="51">
        <v>30</v>
      </c>
      <c r="D113" s="51" t="s">
        <v>8</v>
      </c>
      <c r="E113" s="51"/>
      <c r="F113" s="46"/>
      <c r="G113" s="46"/>
      <c r="H113" s="51"/>
      <c r="P113" s="2"/>
      <c r="Q113" s="2"/>
      <c r="R113" s="2"/>
      <c r="S113" s="2"/>
      <c r="T113" s="2"/>
      <c r="U113" s="2"/>
      <c r="V113" s="2"/>
      <c r="W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1:56" x14ac:dyDescent="0.2">
      <c r="A114" s="41"/>
      <c r="B114" s="51">
        <v>5</v>
      </c>
      <c r="C114" s="51">
        <v>7</v>
      </c>
      <c r="D114" s="51" t="s">
        <v>10</v>
      </c>
      <c r="E114" s="51"/>
      <c r="F114" s="46"/>
      <c r="G114" s="46"/>
      <c r="H114" s="51"/>
      <c r="P114" s="2"/>
      <c r="Q114" s="2"/>
      <c r="R114" s="2"/>
      <c r="S114" s="2"/>
      <c r="T114" s="2"/>
      <c r="U114" s="2"/>
      <c r="V114" s="2"/>
      <c r="W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1:56" x14ac:dyDescent="0.2">
      <c r="A115" s="41"/>
      <c r="B115" s="51">
        <v>5</v>
      </c>
      <c r="C115" s="51">
        <v>7</v>
      </c>
      <c r="D115" s="51" t="s">
        <v>10</v>
      </c>
      <c r="E115" s="51"/>
      <c r="F115" s="46"/>
      <c r="G115" s="46"/>
      <c r="H115" s="51"/>
      <c r="P115" s="2"/>
      <c r="Q115" s="2"/>
      <c r="R115" s="2"/>
      <c r="S115" s="2"/>
      <c r="T115" s="2"/>
      <c r="U115" s="2"/>
      <c r="V115" s="2"/>
      <c r="W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1:56" x14ac:dyDescent="0.2">
      <c r="A116" s="41"/>
      <c r="B116" s="51">
        <v>5</v>
      </c>
      <c r="C116" s="51">
        <v>9</v>
      </c>
      <c r="D116" s="51" t="s">
        <v>10</v>
      </c>
      <c r="E116" s="51"/>
      <c r="F116" s="46"/>
      <c r="G116" s="46"/>
      <c r="H116" s="51"/>
      <c r="P116" s="2"/>
      <c r="Q116" s="2"/>
      <c r="R116" s="2"/>
      <c r="S116" s="2"/>
      <c r="T116" s="2"/>
      <c r="U116" s="2"/>
      <c r="V116" s="2"/>
      <c r="W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1:56" x14ac:dyDescent="0.2">
      <c r="A117" s="41"/>
      <c r="B117" s="51">
        <v>5</v>
      </c>
      <c r="C117" s="51">
        <v>9</v>
      </c>
      <c r="D117" s="51" t="s">
        <v>10</v>
      </c>
      <c r="E117" s="51"/>
      <c r="F117" s="46"/>
      <c r="G117" s="46"/>
      <c r="H117" s="51"/>
      <c r="P117" s="2"/>
      <c r="Q117" s="2"/>
      <c r="R117" s="2"/>
      <c r="S117" s="2"/>
      <c r="T117" s="2"/>
      <c r="U117" s="2"/>
      <c r="V117" s="2"/>
      <c r="W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1:56" x14ac:dyDescent="0.2">
      <c r="A118" s="41"/>
      <c r="B118" s="51">
        <v>5</v>
      </c>
      <c r="C118" s="51">
        <v>13</v>
      </c>
      <c r="D118" s="51" t="s">
        <v>10</v>
      </c>
      <c r="E118" s="51"/>
      <c r="F118" s="46"/>
      <c r="G118" s="46"/>
      <c r="H118" s="51"/>
      <c r="P118" s="2"/>
      <c r="Q118" s="2"/>
      <c r="R118" s="2"/>
      <c r="S118" s="2"/>
      <c r="T118" s="2"/>
      <c r="U118" s="2"/>
      <c r="V118" s="2"/>
      <c r="W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1:56" x14ac:dyDescent="0.2">
      <c r="A119" s="41"/>
      <c r="B119" s="51">
        <v>5</v>
      </c>
      <c r="C119" s="51">
        <v>14</v>
      </c>
      <c r="D119" s="51" t="s">
        <v>10</v>
      </c>
      <c r="E119" s="51"/>
      <c r="F119" s="46"/>
      <c r="G119" s="46"/>
      <c r="H119" s="51"/>
      <c r="P119" s="2"/>
      <c r="Q119" s="2"/>
      <c r="R119" s="2"/>
      <c r="S119" s="2"/>
      <c r="T119" s="2"/>
      <c r="U119" s="2"/>
      <c r="V119" s="2"/>
      <c r="W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1:56" x14ac:dyDescent="0.2">
      <c r="A120" s="41"/>
      <c r="B120" s="51">
        <v>5</v>
      </c>
      <c r="C120" s="51">
        <v>14</v>
      </c>
      <c r="D120" s="51" t="s">
        <v>10</v>
      </c>
      <c r="E120" s="51"/>
      <c r="F120" s="46"/>
      <c r="G120" s="46"/>
      <c r="H120" s="51"/>
      <c r="P120" s="2"/>
      <c r="Q120" s="2"/>
      <c r="R120" s="2"/>
      <c r="S120" s="2"/>
      <c r="T120" s="2"/>
      <c r="U120" s="2"/>
      <c r="V120" s="2"/>
      <c r="W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1:56" x14ac:dyDescent="0.2">
      <c r="A121" s="41"/>
      <c r="B121" s="51">
        <v>5</v>
      </c>
      <c r="C121" s="51">
        <v>15</v>
      </c>
      <c r="D121" s="51" t="s">
        <v>10</v>
      </c>
      <c r="E121" s="51"/>
      <c r="F121" s="46"/>
      <c r="G121" s="46"/>
      <c r="H121" s="51"/>
      <c r="P121" s="2"/>
      <c r="Q121" s="2"/>
      <c r="R121" s="2"/>
      <c r="S121" s="2"/>
      <c r="T121" s="2"/>
      <c r="U121" s="2"/>
      <c r="V121" s="2"/>
      <c r="W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1:56" x14ac:dyDescent="0.2">
      <c r="A122" s="41"/>
      <c r="B122" s="51">
        <v>5</v>
      </c>
      <c r="C122" s="51">
        <v>7</v>
      </c>
      <c r="D122" s="51" t="s">
        <v>13</v>
      </c>
      <c r="E122" s="51"/>
      <c r="F122" s="46"/>
      <c r="G122" s="46"/>
      <c r="H122" s="51"/>
      <c r="P122" s="2"/>
      <c r="Q122" s="2"/>
      <c r="R122" s="2"/>
      <c r="S122" s="2"/>
      <c r="T122" s="2"/>
      <c r="U122" s="2"/>
      <c r="V122" s="2"/>
      <c r="W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1:56" x14ac:dyDescent="0.2">
      <c r="A123" s="41"/>
      <c r="B123" s="51">
        <v>5</v>
      </c>
      <c r="C123" s="51">
        <v>7</v>
      </c>
      <c r="D123" s="51" t="s">
        <v>13</v>
      </c>
      <c r="E123" s="51"/>
      <c r="F123" s="46"/>
      <c r="G123" s="46"/>
      <c r="H123" s="51"/>
      <c r="P123" s="2"/>
      <c r="Q123" s="2"/>
      <c r="R123" s="2"/>
      <c r="S123" s="2"/>
      <c r="T123" s="2"/>
      <c r="U123" s="2"/>
      <c r="V123" s="2"/>
      <c r="W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1:56" x14ac:dyDescent="0.2">
      <c r="A124" s="41"/>
      <c r="B124" s="51">
        <v>5</v>
      </c>
      <c r="C124" s="51">
        <v>7</v>
      </c>
      <c r="D124" s="51" t="s">
        <v>13</v>
      </c>
      <c r="E124" s="51"/>
      <c r="F124" s="46"/>
      <c r="G124" s="46"/>
      <c r="H124" s="51"/>
      <c r="P124" s="2"/>
      <c r="Q124" s="2"/>
      <c r="R124" s="2"/>
      <c r="S124" s="2"/>
      <c r="T124" s="2"/>
      <c r="U124" s="2"/>
      <c r="V124" s="2"/>
      <c r="W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1:56" x14ac:dyDescent="0.2">
      <c r="A125" s="41"/>
      <c r="B125" s="51">
        <v>5</v>
      </c>
      <c r="C125" s="51">
        <v>15</v>
      </c>
      <c r="D125" s="51" t="s">
        <v>13</v>
      </c>
      <c r="E125" s="51"/>
      <c r="F125" s="46"/>
      <c r="G125" s="46"/>
      <c r="H125" s="51"/>
      <c r="P125" s="2"/>
      <c r="Q125" s="2"/>
      <c r="R125" s="2"/>
      <c r="S125" s="2"/>
      <c r="T125" s="2"/>
      <c r="U125" s="2"/>
      <c r="V125" s="2"/>
      <c r="W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1:56" x14ac:dyDescent="0.2">
      <c r="A126" s="41"/>
      <c r="B126" s="51">
        <v>5</v>
      </c>
      <c r="C126" s="51">
        <v>15</v>
      </c>
      <c r="D126" s="51" t="s">
        <v>13</v>
      </c>
      <c r="E126" s="51"/>
      <c r="F126" s="46"/>
      <c r="G126" s="46"/>
      <c r="H126" s="51"/>
      <c r="P126" s="2"/>
      <c r="Q126" s="2"/>
      <c r="R126" s="2"/>
      <c r="S126" s="2"/>
      <c r="T126" s="2"/>
      <c r="U126" s="2"/>
      <c r="V126" s="2"/>
      <c r="W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1:56" x14ac:dyDescent="0.2">
      <c r="A127" s="41"/>
      <c r="B127" s="58">
        <v>5</v>
      </c>
      <c r="C127" s="58">
        <v>4</v>
      </c>
      <c r="D127" s="51" t="s">
        <v>14</v>
      </c>
      <c r="E127" s="51"/>
      <c r="F127" s="46"/>
      <c r="G127" s="46"/>
      <c r="H127" s="51"/>
      <c r="P127" s="2"/>
      <c r="Q127" s="2"/>
      <c r="R127" s="2"/>
      <c r="S127" s="2"/>
      <c r="T127" s="2"/>
      <c r="U127" s="2"/>
      <c r="V127" s="2"/>
      <c r="W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1:56" x14ac:dyDescent="0.2">
      <c r="A128" s="41"/>
      <c r="B128" s="58">
        <v>5</v>
      </c>
      <c r="C128" s="58">
        <v>5</v>
      </c>
      <c r="D128" s="51" t="s">
        <v>14</v>
      </c>
      <c r="E128" s="51"/>
      <c r="F128" s="46"/>
      <c r="G128" s="46"/>
      <c r="H128" s="51"/>
      <c r="P128" s="2"/>
      <c r="Q128" s="2"/>
      <c r="R128" s="2"/>
      <c r="S128" s="2"/>
      <c r="T128" s="2"/>
      <c r="U128" s="2"/>
      <c r="V128" s="2"/>
      <c r="W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1:56" x14ac:dyDescent="0.2">
      <c r="A129" s="41"/>
      <c r="B129" s="58">
        <v>5</v>
      </c>
      <c r="C129" s="58">
        <v>5</v>
      </c>
      <c r="D129" s="51" t="s">
        <v>14</v>
      </c>
      <c r="E129" s="51"/>
      <c r="F129" s="46"/>
      <c r="G129" s="46"/>
      <c r="H129" s="51"/>
      <c r="P129" s="2"/>
      <c r="Q129" s="2"/>
      <c r="R129" s="2"/>
      <c r="S129" s="2"/>
      <c r="T129" s="2"/>
      <c r="U129" s="2"/>
      <c r="V129" s="2"/>
      <c r="W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1:56" x14ac:dyDescent="0.2">
      <c r="A130" s="41"/>
      <c r="B130" s="58">
        <v>5</v>
      </c>
      <c r="C130" s="58">
        <v>8</v>
      </c>
      <c r="D130" s="51" t="s">
        <v>14</v>
      </c>
      <c r="E130" s="51"/>
      <c r="F130" s="46"/>
      <c r="G130" s="46"/>
      <c r="H130" s="51"/>
      <c r="P130" s="2"/>
      <c r="Q130" s="2"/>
      <c r="R130" s="2"/>
      <c r="S130" s="2"/>
      <c r="T130" s="2"/>
      <c r="U130" s="2"/>
      <c r="V130" s="2"/>
      <c r="W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1:56" x14ac:dyDescent="0.2">
      <c r="A131" s="41"/>
      <c r="B131" s="58">
        <v>5</v>
      </c>
      <c r="C131" s="58">
        <v>8</v>
      </c>
      <c r="D131" s="51" t="s">
        <v>14</v>
      </c>
      <c r="E131" s="51"/>
      <c r="F131" s="46"/>
      <c r="G131" s="46"/>
      <c r="H131" s="51"/>
      <c r="P131" s="2"/>
      <c r="Q131" s="2"/>
      <c r="R131" s="2"/>
      <c r="S131" s="2"/>
      <c r="T131" s="2"/>
      <c r="U131" s="2"/>
      <c r="V131" s="2"/>
      <c r="W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1:56" x14ac:dyDescent="0.2">
      <c r="A132" s="41"/>
      <c r="B132" s="58">
        <v>5</v>
      </c>
      <c r="C132" s="58">
        <v>8</v>
      </c>
      <c r="D132" s="51" t="s">
        <v>14</v>
      </c>
      <c r="E132" s="51"/>
      <c r="F132" s="46"/>
      <c r="G132" s="46"/>
      <c r="H132" s="51"/>
      <c r="P132" s="2"/>
      <c r="Q132" s="2"/>
      <c r="R132" s="2"/>
      <c r="S132" s="2"/>
      <c r="T132" s="2"/>
      <c r="U132" s="2"/>
      <c r="V132" s="2"/>
      <c r="W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1:56" x14ac:dyDescent="0.2">
      <c r="A133" s="41"/>
      <c r="B133" s="58">
        <v>5</v>
      </c>
      <c r="C133" s="58">
        <v>8</v>
      </c>
      <c r="D133" s="51" t="s">
        <v>14</v>
      </c>
      <c r="E133" s="51"/>
      <c r="F133" s="46"/>
      <c r="G133" s="46"/>
      <c r="H133" s="51"/>
      <c r="P133" s="2"/>
      <c r="Q133" s="2"/>
      <c r="R133" s="2"/>
      <c r="S133" s="2"/>
      <c r="T133" s="2"/>
      <c r="U133" s="2"/>
      <c r="V133" s="2"/>
      <c r="W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1:56" x14ac:dyDescent="0.2">
      <c r="A134" s="41"/>
      <c r="B134" s="58">
        <v>5</v>
      </c>
      <c r="C134" s="58">
        <v>8</v>
      </c>
      <c r="D134" s="51" t="s">
        <v>14</v>
      </c>
      <c r="E134" s="51"/>
      <c r="F134" s="46"/>
      <c r="G134" s="46"/>
      <c r="H134" s="51"/>
      <c r="P134" s="2"/>
      <c r="Q134" s="2"/>
      <c r="R134" s="2"/>
      <c r="S134" s="2"/>
      <c r="T134" s="2"/>
      <c r="U134" s="2"/>
      <c r="V134" s="2"/>
      <c r="W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1:56" x14ac:dyDescent="0.2">
      <c r="A135" s="41"/>
      <c r="B135" s="58">
        <v>5</v>
      </c>
      <c r="C135" s="58">
        <v>8</v>
      </c>
      <c r="D135" s="51" t="s">
        <v>14</v>
      </c>
      <c r="E135" s="51"/>
      <c r="F135" s="46"/>
      <c r="G135" s="46"/>
      <c r="H135" s="51"/>
      <c r="P135" s="2"/>
      <c r="Q135" s="2"/>
      <c r="R135" s="2"/>
      <c r="S135" s="2"/>
      <c r="T135" s="2"/>
      <c r="U135" s="2"/>
      <c r="V135" s="2"/>
      <c r="W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1:56" x14ac:dyDescent="0.2">
      <c r="A136" s="41"/>
      <c r="B136" s="58">
        <v>5</v>
      </c>
      <c r="C136" s="58">
        <v>8</v>
      </c>
      <c r="D136" s="51" t="s">
        <v>14</v>
      </c>
      <c r="E136" s="51"/>
      <c r="F136" s="46"/>
      <c r="G136" s="46"/>
      <c r="H136" s="51"/>
      <c r="P136" s="2"/>
      <c r="Q136" s="2"/>
      <c r="R136" s="2"/>
      <c r="S136" s="2"/>
      <c r="T136" s="2"/>
      <c r="U136" s="2"/>
      <c r="V136" s="2"/>
      <c r="W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1:56" x14ac:dyDescent="0.2">
      <c r="A137" s="41"/>
      <c r="B137" s="58">
        <v>5</v>
      </c>
      <c r="C137" s="58">
        <v>8</v>
      </c>
      <c r="D137" s="51" t="s">
        <v>14</v>
      </c>
      <c r="E137" s="51"/>
      <c r="F137" s="46"/>
      <c r="G137" s="46"/>
      <c r="H137" s="51"/>
      <c r="P137" s="2"/>
      <c r="Q137" s="2"/>
      <c r="R137" s="2"/>
      <c r="S137" s="2"/>
      <c r="T137" s="2"/>
      <c r="U137" s="2"/>
      <c r="V137" s="2"/>
      <c r="W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1:56" x14ac:dyDescent="0.2">
      <c r="A138" s="41"/>
      <c r="B138" s="58">
        <v>5</v>
      </c>
      <c r="C138" s="58">
        <v>9</v>
      </c>
      <c r="D138" s="51" t="s">
        <v>14</v>
      </c>
      <c r="E138" s="51"/>
      <c r="F138" s="46"/>
      <c r="G138" s="46"/>
      <c r="H138" s="51"/>
      <c r="P138" s="2"/>
      <c r="Q138" s="2"/>
      <c r="R138" s="2"/>
      <c r="S138" s="2"/>
      <c r="T138" s="2"/>
      <c r="U138" s="2"/>
      <c r="V138" s="2"/>
      <c r="W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1:56" x14ac:dyDescent="0.2">
      <c r="A139" s="41"/>
      <c r="B139" s="58">
        <v>5</v>
      </c>
      <c r="C139" s="58">
        <v>10</v>
      </c>
      <c r="D139" s="51" t="s">
        <v>14</v>
      </c>
      <c r="E139" s="51"/>
      <c r="F139" s="46"/>
      <c r="G139" s="46"/>
      <c r="H139" s="51"/>
      <c r="P139" s="2"/>
      <c r="Q139" s="2"/>
      <c r="R139" s="2"/>
      <c r="S139" s="2"/>
      <c r="T139" s="2"/>
      <c r="U139" s="2"/>
      <c r="V139" s="2"/>
      <c r="W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1:56" x14ac:dyDescent="0.2">
      <c r="A140" s="41"/>
      <c r="B140" s="58">
        <v>5</v>
      </c>
      <c r="C140" s="58">
        <v>10</v>
      </c>
      <c r="D140" s="51" t="s">
        <v>14</v>
      </c>
      <c r="E140" s="51"/>
      <c r="F140" s="46"/>
      <c r="G140" s="46"/>
      <c r="H140" s="51"/>
      <c r="P140" s="2"/>
      <c r="Q140" s="2"/>
      <c r="R140" s="2"/>
      <c r="S140" s="2"/>
      <c r="T140" s="2"/>
      <c r="U140" s="2"/>
      <c r="V140" s="2"/>
      <c r="W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1:56" x14ac:dyDescent="0.2">
      <c r="A141" s="41"/>
      <c r="B141" s="51">
        <v>6</v>
      </c>
      <c r="C141" s="51">
        <v>17</v>
      </c>
      <c r="D141" s="51" t="s">
        <v>1</v>
      </c>
      <c r="E141" s="51"/>
      <c r="F141" s="46"/>
      <c r="G141" s="46"/>
      <c r="H141" s="51"/>
      <c r="P141" s="2"/>
      <c r="Q141" s="2"/>
      <c r="R141" s="2"/>
      <c r="S141" s="2"/>
      <c r="T141" s="2"/>
      <c r="U141" s="2"/>
      <c r="V141" s="2"/>
      <c r="W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1:56" x14ac:dyDescent="0.2">
      <c r="A142" s="41"/>
      <c r="B142" s="51">
        <v>6</v>
      </c>
      <c r="C142" s="51">
        <v>7</v>
      </c>
      <c r="D142" s="51" t="s">
        <v>2</v>
      </c>
      <c r="E142" s="51"/>
      <c r="F142" s="46"/>
      <c r="G142" s="46"/>
      <c r="H142" s="51"/>
      <c r="P142" s="2"/>
      <c r="Q142" s="2"/>
      <c r="R142" s="2"/>
      <c r="S142" s="2"/>
      <c r="T142" s="2"/>
      <c r="U142" s="2"/>
      <c r="V142" s="2"/>
      <c r="W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1:56" x14ac:dyDescent="0.2">
      <c r="A143" s="41"/>
      <c r="B143" s="51">
        <v>6</v>
      </c>
      <c r="C143" s="51">
        <v>8</v>
      </c>
      <c r="D143" s="51" t="s">
        <v>2</v>
      </c>
      <c r="E143" s="51"/>
      <c r="F143" s="46"/>
      <c r="G143" s="46"/>
      <c r="H143" s="51"/>
      <c r="P143" s="2"/>
      <c r="Q143" s="2"/>
      <c r="R143" s="2"/>
      <c r="S143" s="2"/>
      <c r="T143" s="2"/>
      <c r="U143" s="2"/>
      <c r="V143" s="2"/>
      <c r="W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1:56" x14ac:dyDescent="0.2">
      <c r="A144" s="41"/>
      <c r="B144" s="51">
        <v>6</v>
      </c>
      <c r="C144" s="51">
        <v>9</v>
      </c>
      <c r="D144" s="51" t="s">
        <v>2</v>
      </c>
      <c r="E144" s="51"/>
      <c r="F144" s="46"/>
      <c r="G144" s="46"/>
      <c r="H144" s="51"/>
      <c r="P144" s="2"/>
      <c r="Q144" s="2"/>
      <c r="R144" s="2"/>
      <c r="S144" s="2"/>
      <c r="T144" s="2"/>
      <c r="U144" s="2"/>
      <c r="V144" s="2"/>
      <c r="W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1:56" x14ac:dyDescent="0.2">
      <c r="A145" s="41"/>
      <c r="B145" s="51">
        <v>6</v>
      </c>
      <c r="C145" s="51">
        <v>9</v>
      </c>
      <c r="D145" s="51" t="s">
        <v>2</v>
      </c>
      <c r="E145" s="51"/>
      <c r="F145" s="46"/>
      <c r="G145" s="46"/>
      <c r="H145" s="51"/>
      <c r="P145" s="2"/>
      <c r="Q145" s="2"/>
      <c r="R145" s="2"/>
      <c r="S145" s="2"/>
      <c r="T145" s="2"/>
      <c r="U145" s="2"/>
      <c r="V145" s="2"/>
      <c r="W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1:56" x14ac:dyDescent="0.2">
      <c r="A146" s="41"/>
      <c r="B146" s="51">
        <v>6</v>
      </c>
      <c r="C146" s="51">
        <v>9</v>
      </c>
      <c r="D146" s="51" t="s">
        <v>2</v>
      </c>
      <c r="E146" s="51"/>
      <c r="F146" s="46"/>
      <c r="G146" s="46"/>
      <c r="H146" s="51"/>
      <c r="P146" s="2"/>
      <c r="Q146" s="2"/>
      <c r="R146" s="2"/>
      <c r="S146" s="2"/>
      <c r="T146" s="2"/>
      <c r="U146" s="2"/>
      <c r="V146" s="2"/>
      <c r="W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1:56" x14ac:dyDescent="0.2">
      <c r="A147" s="41"/>
      <c r="B147" s="51">
        <v>6</v>
      </c>
      <c r="C147" s="51">
        <v>14</v>
      </c>
      <c r="D147" s="51" t="s">
        <v>2</v>
      </c>
      <c r="E147" s="51"/>
      <c r="F147" s="46"/>
      <c r="G147" s="46"/>
      <c r="H147" s="51"/>
      <c r="P147" s="2"/>
      <c r="Q147" s="2"/>
      <c r="R147" s="2"/>
      <c r="S147" s="2"/>
      <c r="T147" s="2"/>
      <c r="U147" s="2"/>
      <c r="V147" s="2"/>
      <c r="W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1:56" x14ac:dyDescent="0.2">
      <c r="A148" s="41"/>
      <c r="B148" s="51">
        <v>6</v>
      </c>
      <c r="C148" s="51">
        <v>15</v>
      </c>
      <c r="D148" s="51" t="s">
        <v>2</v>
      </c>
      <c r="E148" s="51"/>
      <c r="F148" s="46"/>
      <c r="G148" s="46"/>
      <c r="H148" s="51"/>
      <c r="P148" s="2"/>
      <c r="Q148" s="2"/>
      <c r="R148" s="2"/>
      <c r="S148" s="2"/>
      <c r="T148" s="2"/>
      <c r="U148" s="2"/>
      <c r="V148" s="2"/>
      <c r="W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1:56" x14ac:dyDescent="0.2">
      <c r="A149" s="41"/>
      <c r="B149" s="51">
        <v>6</v>
      </c>
      <c r="C149" s="51">
        <v>15</v>
      </c>
      <c r="D149" s="51" t="s">
        <v>2</v>
      </c>
      <c r="E149" s="51"/>
      <c r="F149" s="46"/>
      <c r="G149" s="46"/>
      <c r="H149" s="51"/>
      <c r="P149" s="2"/>
      <c r="Q149" s="2"/>
      <c r="R149" s="2"/>
      <c r="S149" s="2"/>
      <c r="T149" s="2"/>
      <c r="U149" s="2"/>
      <c r="V149" s="2"/>
      <c r="W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1:56" x14ac:dyDescent="0.2">
      <c r="A150" s="41"/>
      <c r="B150" s="51">
        <v>6</v>
      </c>
      <c r="C150" s="51">
        <v>15</v>
      </c>
      <c r="D150" s="51" t="s">
        <v>2</v>
      </c>
      <c r="E150" s="51"/>
      <c r="F150" s="46"/>
      <c r="G150" s="46"/>
      <c r="H150" s="51"/>
      <c r="P150" s="2"/>
      <c r="Q150" s="2"/>
      <c r="R150" s="2"/>
      <c r="S150" s="2"/>
      <c r="T150" s="2"/>
      <c r="U150" s="2"/>
      <c r="V150" s="2"/>
      <c r="W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1:56" x14ac:dyDescent="0.2">
      <c r="A151" s="41"/>
      <c r="B151" s="51">
        <v>6</v>
      </c>
      <c r="C151" s="51">
        <v>15</v>
      </c>
      <c r="D151" s="51" t="s">
        <v>2</v>
      </c>
      <c r="E151" s="51"/>
      <c r="F151" s="46"/>
      <c r="G151" s="46"/>
      <c r="H151" s="51"/>
      <c r="P151" s="2"/>
      <c r="Q151" s="2"/>
      <c r="R151" s="2"/>
      <c r="S151" s="2"/>
      <c r="T151" s="2"/>
      <c r="U151" s="2"/>
      <c r="V151" s="2"/>
      <c r="W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1:56" x14ac:dyDescent="0.2">
      <c r="A152" s="41"/>
      <c r="B152" s="51">
        <v>6</v>
      </c>
      <c r="C152" s="51">
        <v>14</v>
      </c>
      <c r="D152" s="51" t="s">
        <v>3</v>
      </c>
      <c r="E152" s="51"/>
      <c r="F152" s="46"/>
      <c r="G152" s="46"/>
      <c r="H152" s="51"/>
      <c r="P152" s="2"/>
      <c r="Q152" s="2"/>
      <c r="R152" s="2"/>
      <c r="S152" s="2"/>
      <c r="T152" s="2"/>
      <c r="U152" s="2"/>
      <c r="V152" s="2"/>
      <c r="W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1:56" x14ac:dyDescent="0.2">
      <c r="A153" s="41"/>
      <c r="B153" s="51">
        <v>6</v>
      </c>
      <c r="C153" s="51">
        <v>13</v>
      </c>
      <c r="D153" s="51" t="s">
        <v>4</v>
      </c>
      <c r="E153" s="51"/>
      <c r="F153" s="46"/>
      <c r="G153" s="46"/>
      <c r="H153" s="51"/>
      <c r="P153" s="2"/>
      <c r="Q153" s="2"/>
      <c r="R153" s="2"/>
      <c r="S153" s="2"/>
      <c r="T153" s="2"/>
      <c r="U153" s="2"/>
      <c r="V153" s="2"/>
      <c r="W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1:56" x14ac:dyDescent="0.2">
      <c r="A154" s="41"/>
      <c r="B154" s="51">
        <v>6</v>
      </c>
      <c r="C154" s="51">
        <v>15</v>
      </c>
      <c r="D154" s="51" t="s">
        <v>6</v>
      </c>
      <c r="E154" s="51"/>
      <c r="F154" s="46"/>
      <c r="G154" s="46"/>
      <c r="H154" s="51"/>
      <c r="P154" s="2"/>
      <c r="Q154" s="2"/>
      <c r="R154" s="2"/>
      <c r="S154" s="2"/>
      <c r="T154" s="2"/>
      <c r="U154" s="2"/>
      <c r="V154" s="2"/>
      <c r="W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1:56" x14ac:dyDescent="0.2">
      <c r="A155" s="41"/>
      <c r="B155" s="51">
        <v>6</v>
      </c>
      <c r="C155" s="51">
        <v>15</v>
      </c>
      <c r="D155" s="51" t="s">
        <v>6</v>
      </c>
      <c r="E155" s="51"/>
      <c r="F155" s="46"/>
      <c r="G155" s="46"/>
      <c r="H155" s="51"/>
      <c r="P155" s="2"/>
      <c r="Q155" s="2"/>
      <c r="R155" s="2"/>
      <c r="S155" s="2"/>
      <c r="T155" s="2"/>
      <c r="U155" s="2"/>
      <c r="V155" s="2"/>
      <c r="W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1:56" x14ac:dyDescent="0.2">
      <c r="A156" s="41"/>
      <c r="B156" s="51">
        <v>6</v>
      </c>
      <c r="C156" s="51">
        <v>8</v>
      </c>
      <c r="D156" s="51" t="s">
        <v>7</v>
      </c>
      <c r="E156" s="51"/>
      <c r="F156" s="46"/>
      <c r="G156" s="46"/>
      <c r="H156" s="51"/>
      <c r="P156" s="2"/>
      <c r="Q156" s="2"/>
      <c r="R156" s="2"/>
      <c r="S156" s="2"/>
      <c r="T156" s="2"/>
      <c r="U156" s="2"/>
      <c r="V156" s="2"/>
      <c r="W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1:56" x14ac:dyDescent="0.2">
      <c r="A157" s="41"/>
      <c r="B157" s="51">
        <v>6</v>
      </c>
      <c r="C157" s="51">
        <v>8</v>
      </c>
      <c r="D157" s="51" t="s">
        <v>7</v>
      </c>
      <c r="E157" s="51"/>
      <c r="F157" s="46"/>
      <c r="G157" s="46"/>
      <c r="H157" s="51"/>
      <c r="P157" s="2"/>
      <c r="Q157" s="2"/>
      <c r="R157" s="2"/>
      <c r="S157" s="2"/>
      <c r="T157" s="2"/>
      <c r="U157" s="2"/>
      <c r="V157" s="2"/>
      <c r="W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1:56" x14ac:dyDescent="0.2">
      <c r="A158" s="41"/>
      <c r="B158" s="51">
        <v>6</v>
      </c>
      <c r="C158" s="51">
        <v>8</v>
      </c>
      <c r="D158" s="51" t="s">
        <v>7</v>
      </c>
      <c r="E158" s="51"/>
      <c r="F158" s="46"/>
      <c r="G158" s="46"/>
      <c r="H158" s="51"/>
      <c r="P158" s="2"/>
      <c r="Q158" s="2"/>
      <c r="R158" s="2"/>
      <c r="S158" s="2"/>
      <c r="T158" s="2"/>
      <c r="U158" s="2"/>
      <c r="V158" s="2"/>
      <c r="W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1:56" x14ac:dyDescent="0.2">
      <c r="A159" s="41"/>
      <c r="B159" s="51">
        <v>6</v>
      </c>
      <c r="C159" s="51">
        <v>8</v>
      </c>
      <c r="D159" s="51" t="s">
        <v>7</v>
      </c>
      <c r="E159" s="51"/>
      <c r="F159" s="46"/>
      <c r="G159" s="46"/>
      <c r="H159" s="51"/>
      <c r="P159" s="2"/>
      <c r="Q159" s="2"/>
      <c r="R159" s="2"/>
      <c r="S159" s="2"/>
      <c r="T159" s="2"/>
      <c r="U159" s="2"/>
      <c r="V159" s="2"/>
      <c r="W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1:56" x14ac:dyDescent="0.2">
      <c r="A160" s="41"/>
      <c r="B160" s="51">
        <v>6</v>
      </c>
      <c r="C160" s="51">
        <v>21</v>
      </c>
      <c r="D160" s="51" t="s">
        <v>7</v>
      </c>
      <c r="E160" s="51"/>
      <c r="F160" s="46"/>
      <c r="G160" s="46"/>
      <c r="H160" s="51"/>
      <c r="P160" s="2"/>
      <c r="Q160" s="2"/>
      <c r="R160" s="2"/>
      <c r="S160" s="2"/>
      <c r="T160" s="2"/>
      <c r="U160" s="2"/>
      <c r="V160" s="2"/>
      <c r="W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1:56" x14ac:dyDescent="0.2">
      <c r="A161" s="41"/>
      <c r="B161" s="51">
        <v>6</v>
      </c>
      <c r="C161" s="51">
        <v>21</v>
      </c>
      <c r="D161" s="51" t="s">
        <v>7</v>
      </c>
      <c r="E161" s="51"/>
      <c r="F161" s="46"/>
      <c r="G161" s="46"/>
      <c r="H161" s="51"/>
      <c r="P161" s="2"/>
      <c r="Q161" s="2"/>
      <c r="R161" s="2"/>
      <c r="S161" s="2"/>
      <c r="T161" s="2"/>
      <c r="U161" s="2"/>
      <c r="V161" s="2"/>
      <c r="W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1:56" x14ac:dyDescent="0.2">
      <c r="A162" s="41"/>
      <c r="B162" s="51">
        <v>6</v>
      </c>
      <c r="C162" s="51">
        <v>12</v>
      </c>
      <c r="D162" s="51" t="s">
        <v>8</v>
      </c>
      <c r="E162" s="51"/>
      <c r="F162" s="46"/>
      <c r="G162" s="46"/>
      <c r="H162" s="51"/>
      <c r="P162" s="2"/>
      <c r="Q162" s="2"/>
      <c r="R162" s="2"/>
      <c r="S162" s="2"/>
      <c r="T162" s="2"/>
      <c r="U162" s="2"/>
      <c r="V162" s="2"/>
      <c r="W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1:56" x14ac:dyDescent="0.2">
      <c r="A163" s="41"/>
      <c r="B163" s="51">
        <v>6</v>
      </c>
      <c r="C163" s="51">
        <v>9</v>
      </c>
      <c r="D163" s="51" t="s">
        <v>11</v>
      </c>
      <c r="E163" s="51"/>
      <c r="F163" s="46"/>
      <c r="G163" s="46"/>
      <c r="H163" s="51"/>
      <c r="P163" s="2"/>
      <c r="Q163" s="2"/>
      <c r="R163" s="2"/>
      <c r="S163" s="2"/>
      <c r="T163" s="2"/>
      <c r="U163" s="2"/>
      <c r="V163" s="2"/>
      <c r="W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1:56" x14ac:dyDescent="0.2">
      <c r="A164" s="41"/>
      <c r="B164" s="51">
        <v>6</v>
      </c>
      <c r="C164" s="51">
        <v>6</v>
      </c>
      <c r="D164" s="51" t="s">
        <v>13</v>
      </c>
      <c r="E164" s="51"/>
      <c r="F164" s="46"/>
      <c r="G164" s="46"/>
      <c r="H164" s="51"/>
      <c r="P164" s="2"/>
      <c r="Q164" s="2"/>
      <c r="R164" s="2"/>
      <c r="S164" s="2"/>
      <c r="T164" s="2"/>
      <c r="U164" s="2"/>
      <c r="V164" s="2"/>
      <c r="W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1:56" x14ac:dyDescent="0.2">
      <c r="A165" s="41"/>
      <c r="B165" s="51">
        <v>6</v>
      </c>
      <c r="C165" s="51">
        <v>6</v>
      </c>
      <c r="D165" s="51" t="s">
        <v>13</v>
      </c>
      <c r="E165" s="51"/>
      <c r="F165" s="46"/>
      <c r="G165" s="46"/>
      <c r="H165" s="51"/>
      <c r="P165" s="2"/>
      <c r="Q165" s="2"/>
      <c r="R165" s="2"/>
      <c r="S165" s="2"/>
      <c r="T165" s="2"/>
      <c r="U165" s="2"/>
      <c r="V165" s="2"/>
      <c r="W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1:56" x14ac:dyDescent="0.2">
      <c r="A166" s="41"/>
      <c r="B166" s="51">
        <v>6</v>
      </c>
      <c r="C166" s="51">
        <v>15</v>
      </c>
      <c r="D166" s="51" t="s">
        <v>13</v>
      </c>
      <c r="E166" s="51"/>
      <c r="F166" s="46"/>
      <c r="G166" s="46"/>
      <c r="H166" s="51"/>
      <c r="P166" s="2"/>
      <c r="Q166" s="2"/>
      <c r="R166" s="2"/>
      <c r="S166" s="2"/>
      <c r="T166" s="2"/>
      <c r="U166" s="2"/>
      <c r="V166" s="2"/>
      <c r="W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1:56" x14ac:dyDescent="0.2">
      <c r="A167" s="41"/>
      <c r="B167" s="58">
        <v>6</v>
      </c>
      <c r="C167" s="58">
        <v>6</v>
      </c>
      <c r="D167" s="51" t="s">
        <v>14</v>
      </c>
      <c r="E167" s="51"/>
      <c r="F167" s="46"/>
      <c r="G167" s="46"/>
      <c r="H167" s="51"/>
      <c r="P167" s="2"/>
      <c r="Q167" s="2"/>
      <c r="R167" s="2"/>
      <c r="S167" s="2"/>
      <c r="T167" s="2"/>
      <c r="U167" s="2"/>
      <c r="V167" s="2"/>
      <c r="W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1:56" x14ac:dyDescent="0.2">
      <c r="A168" s="41"/>
      <c r="B168" s="58">
        <v>6</v>
      </c>
      <c r="C168" s="58">
        <v>6</v>
      </c>
      <c r="D168" s="51" t="s">
        <v>14</v>
      </c>
      <c r="E168" s="51"/>
      <c r="F168" s="46"/>
      <c r="G168" s="46"/>
      <c r="H168" s="51"/>
      <c r="P168" s="2"/>
      <c r="Q168" s="2"/>
      <c r="R168" s="2"/>
      <c r="S168" s="2"/>
      <c r="T168" s="2"/>
      <c r="U168" s="2"/>
      <c r="V168" s="2"/>
      <c r="W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1:56" x14ac:dyDescent="0.2">
      <c r="A169" s="41"/>
      <c r="B169" s="58">
        <v>6</v>
      </c>
      <c r="C169" s="58">
        <v>6</v>
      </c>
      <c r="D169" s="51" t="s">
        <v>14</v>
      </c>
      <c r="E169" s="51"/>
      <c r="F169" s="46"/>
      <c r="G169" s="46"/>
      <c r="H169" s="51"/>
      <c r="P169" s="2"/>
      <c r="Q169" s="2"/>
      <c r="R169" s="2"/>
      <c r="S169" s="2"/>
      <c r="T169" s="2"/>
      <c r="U169" s="2"/>
      <c r="V169" s="2"/>
      <c r="W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1:56" x14ac:dyDescent="0.2">
      <c r="A170" s="41"/>
      <c r="B170" s="58">
        <v>6</v>
      </c>
      <c r="C170" s="58">
        <v>6</v>
      </c>
      <c r="D170" s="51" t="s">
        <v>14</v>
      </c>
      <c r="E170" s="51"/>
      <c r="F170" s="46"/>
      <c r="G170" s="46"/>
      <c r="H170" s="51"/>
      <c r="P170" s="2"/>
      <c r="Q170" s="2"/>
      <c r="R170" s="2"/>
      <c r="S170" s="2"/>
      <c r="T170" s="2"/>
      <c r="U170" s="2"/>
      <c r="V170" s="2"/>
      <c r="W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1:56" x14ac:dyDescent="0.2">
      <c r="A171" s="41"/>
      <c r="B171" s="58">
        <v>6</v>
      </c>
      <c r="C171" s="58">
        <v>7</v>
      </c>
      <c r="D171" s="51" t="s">
        <v>14</v>
      </c>
      <c r="E171" s="51"/>
      <c r="F171" s="46"/>
      <c r="G171" s="46"/>
      <c r="H171" s="51"/>
      <c r="P171" s="2"/>
      <c r="Q171" s="2"/>
      <c r="R171" s="2"/>
      <c r="S171" s="2"/>
      <c r="T171" s="2"/>
      <c r="U171" s="2"/>
      <c r="V171" s="2"/>
      <c r="W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row r="172" spans="1:56" x14ac:dyDescent="0.2">
      <c r="A172" s="41"/>
      <c r="B172" s="58">
        <v>6</v>
      </c>
      <c r="C172" s="58">
        <v>15</v>
      </c>
      <c r="D172" s="51" t="s">
        <v>14</v>
      </c>
      <c r="E172" s="51"/>
      <c r="F172" s="46"/>
      <c r="G172" s="46"/>
      <c r="H172" s="51"/>
      <c r="P172" s="2"/>
      <c r="Q172" s="2"/>
      <c r="R172" s="2"/>
      <c r="S172" s="2"/>
      <c r="T172" s="2"/>
      <c r="U172" s="2"/>
      <c r="V172" s="2"/>
      <c r="W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row>
    <row r="173" spans="1:56" x14ac:dyDescent="0.2">
      <c r="A173" s="41"/>
      <c r="B173" s="58">
        <v>6</v>
      </c>
      <c r="C173" s="58">
        <v>15</v>
      </c>
      <c r="D173" s="51" t="s">
        <v>14</v>
      </c>
      <c r="E173" s="51"/>
      <c r="F173" s="46"/>
      <c r="G173" s="46"/>
      <c r="H173" s="51"/>
      <c r="P173" s="2"/>
      <c r="Q173" s="2"/>
      <c r="R173" s="2"/>
      <c r="S173" s="2"/>
      <c r="T173" s="2"/>
      <c r="U173" s="2"/>
      <c r="V173" s="2"/>
      <c r="W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row>
    <row r="174" spans="1:56" x14ac:dyDescent="0.2">
      <c r="A174" s="41"/>
      <c r="B174" s="51">
        <v>7</v>
      </c>
      <c r="C174" s="51">
        <v>17</v>
      </c>
      <c r="D174" s="51" t="s">
        <v>1</v>
      </c>
      <c r="E174" s="51"/>
      <c r="F174" s="46"/>
      <c r="G174" s="46"/>
      <c r="H174" s="51"/>
      <c r="P174" s="2"/>
      <c r="Q174" s="2"/>
      <c r="R174" s="2"/>
      <c r="S174" s="2"/>
      <c r="T174" s="2"/>
      <c r="U174" s="2"/>
      <c r="V174" s="2"/>
      <c r="W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row>
    <row r="175" spans="1:56" x14ac:dyDescent="0.2">
      <c r="A175" s="41"/>
      <c r="B175" s="51">
        <v>7</v>
      </c>
      <c r="C175" s="51">
        <v>17</v>
      </c>
      <c r="D175" s="51" t="s">
        <v>1</v>
      </c>
      <c r="E175" s="51"/>
      <c r="F175" s="46"/>
      <c r="G175" s="46"/>
      <c r="H175" s="51"/>
      <c r="P175" s="2"/>
      <c r="Q175" s="2"/>
      <c r="R175" s="2"/>
      <c r="S175" s="2"/>
      <c r="T175" s="2"/>
      <c r="U175" s="2"/>
      <c r="V175" s="2"/>
      <c r="W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row>
    <row r="176" spans="1:56" x14ac:dyDescent="0.2">
      <c r="A176" s="41"/>
      <c r="B176" s="51">
        <v>7</v>
      </c>
      <c r="C176" s="51">
        <v>10</v>
      </c>
      <c r="D176" s="51" t="s">
        <v>2</v>
      </c>
      <c r="E176" s="51"/>
      <c r="F176" s="46"/>
      <c r="G176" s="46"/>
      <c r="H176" s="51"/>
      <c r="P176" s="2"/>
      <c r="Q176" s="2"/>
      <c r="R176" s="2"/>
      <c r="S176" s="2"/>
      <c r="T176" s="2"/>
      <c r="U176" s="2"/>
      <c r="V176" s="2"/>
      <c r="W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row>
    <row r="177" spans="1:56" x14ac:dyDescent="0.2">
      <c r="A177" s="41"/>
      <c r="B177" s="51">
        <v>7</v>
      </c>
      <c r="C177" s="51">
        <v>9</v>
      </c>
      <c r="D177" s="51" t="s">
        <v>3</v>
      </c>
      <c r="E177" s="51"/>
      <c r="F177" s="46"/>
      <c r="G177" s="46"/>
      <c r="H177" s="51"/>
      <c r="P177" s="2"/>
      <c r="Q177" s="2"/>
      <c r="R177" s="2"/>
      <c r="S177" s="2"/>
      <c r="T177" s="2"/>
      <c r="U177" s="2"/>
      <c r="V177" s="2"/>
      <c r="W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row>
    <row r="178" spans="1:56" x14ac:dyDescent="0.2">
      <c r="A178" s="41"/>
      <c r="B178" s="51">
        <v>7</v>
      </c>
      <c r="C178" s="51">
        <v>12</v>
      </c>
      <c r="D178" s="51" t="s">
        <v>3</v>
      </c>
      <c r="E178" s="51"/>
      <c r="F178" s="46"/>
      <c r="G178" s="46"/>
      <c r="H178" s="51"/>
      <c r="P178" s="2"/>
      <c r="Q178" s="2"/>
      <c r="R178" s="2"/>
      <c r="S178" s="2"/>
      <c r="T178" s="2"/>
      <c r="U178" s="2"/>
      <c r="V178" s="2"/>
      <c r="W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row>
    <row r="179" spans="1:56" x14ac:dyDescent="0.2">
      <c r="A179" s="41"/>
      <c r="B179" s="51">
        <v>7</v>
      </c>
      <c r="C179" s="51">
        <v>12</v>
      </c>
      <c r="D179" s="51" t="s">
        <v>3</v>
      </c>
      <c r="E179" s="51"/>
      <c r="F179" s="46"/>
      <c r="G179" s="46"/>
      <c r="H179" s="51"/>
      <c r="P179" s="2"/>
      <c r="Q179" s="2"/>
      <c r="R179" s="2"/>
      <c r="S179" s="2"/>
      <c r="T179" s="2"/>
      <c r="U179" s="2"/>
      <c r="V179" s="2"/>
      <c r="W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row>
    <row r="180" spans="1:56" x14ac:dyDescent="0.2">
      <c r="A180" s="41"/>
      <c r="B180" s="51">
        <v>7</v>
      </c>
      <c r="C180" s="51">
        <v>8</v>
      </c>
      <c r="D180" s="51" t="s">
        <v>4</v>
      </c>
      <c r="E180" s="51"/>
      <c r="F180" s="46"/>
      <c r="G180" s="46"/>
      <c r="H180" s="51"/>
      <c r="P180" s="2"/>
      <c r="Q180" s="2"/>
      <c r="R180" s="2"/>
      <c r="S180" s="2"/>
      <c r="T180" s="2"/>
      <c r="U180" s="2"/>
      <c r="V180" s="2"/>
      <c r="W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row>
    <row r="181" spans="1:56" x14ac:dyDescent="0.2">
      <c r="A181" s="41"/>
      <c r="B181" s="51">
        <v>7</v>
      </c>
      <c r="C181" s="51">
        <v>11</v>
      </c>
      <c r="D181" s="51" t="s">
        <v>4</v>
      </c>
      <c r="E181" s="51"/>
      <c r="F181" s="46"/>
      <c r="G181" s="46"/>
      <c r="H181" s="51"/>
      <c r="P181" s="2"/>
      <c r="Q181" s="2"/>
      <c r="R181" s="2"/>
      <c r="S181" s="2"/>
      <c r="T181" s="2"/>
      <c r="U181" s="2"/>
      <c r="V181" s="2"/>
      <c r="W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row>
    <row r="182" spans="1:56" x14ac:dyDescent="0.2">
      <c r="A182" s="41"/>
      <c r="B182" s="51">
        <v>7</v>
      </c>
      <c r="C182" s="51">
        <v>12</v>
      </c>
      <c r="D182" s="51" t="s">
        <v>4</v>
      </c>
      <c r="E182" s="51"/>
      <c r="F182" s="46"/>
      <c r="G182" s="46"/>
      <c r="H182" s="51"/>
      <c r="P182" s="2"/>
      <c r="Q182" s="2"/>
      <c r="R182" s="2"/>
      <c r="S182" s="2"/>
      <c r="T182" s="2"/>
      <c r="U182" s="2"/>
      <c r="V182" s="2"/>
      <c r="W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row>
    <row r="183" spans="1:56" x14ac:dyDescent="0.2">
      <c r="A183" s="41"/>
      <c r="B183" s="51">
        <v>7</v>
      </c>
      <c r="C183" s="51">
        <v>16</v>
      </c>
      <c r="D183" s="51" t="s">
        <v>4</v>
      </c>
      <c r="E183" s="51"/>
      <c r="F183" s="46"/>
      <c r="G183" s="46"/>
      <c r="H183" s="51"/>
      <c r="P183" s="2"/>
      <c r="Q183" s="2"/>
      <c r="R183" s="2"/>
      <c r="S183" s="2"/>
      <c r="T183" s="2"/>
      <c r="U183" s="2"/>
      <c r="V183" s="2"/>
      <c r="W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row>
    <row r="184" spans="1:56" x14ac:dyDescent="0.2">
      <c r="A184" s="41"/>
      <c r="B184" s="51">
        <v>7</v>
      </c>
      <c r="C184" s="51">
        <v>16</v>
      </c>
      <c r="D184" s="51" t="s">
        <v>4</v>
      </c>
      <c r="E184" s="51"/>
      <c r="F184" s="46"/>
      <c r="G184" s="46"/>
      <c r="H184" s="51"/>
      <c r="P184" s="2"/>
      <c r="Q184" s="2"/>
      <c r="R184" s="2"/>
      <c r="S184" s="2"/>
      <c r="T184" s="2"/>
      <c r="U184" s="2"/>
      <c r="V184" s="2"/>
      <c r="W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row>
    <row r="185" spans="1:56" x14ac:dyDescent="0.2">
      <c r="A185" s="41"/>
      <c r="B185" s="51">
        <v>7</v>
      </c>
      <c r="C185" s="51">
        <v>16</v>
      </c>
      <c r="D185" s="51" t="s">
        <v>4</v>
      </c>
      <c r="E185" s="51"/>
      <c r="F185" s="46"/>
      <c r="G185" s="46"/>
      <c r="H185" s="51"/>
      <c r="P185" s="2"/>
      <c r="Q185" s="2"/>
      <c r="R185" s="2"/>
      <c r="S185" s="2"/>
      <c r="T185" s="2"/>
      <c r="U185" s="2"/>
      <c r="V185" s="2"/>
      <c r="W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row>
    <row r="186" spans="1:56" x14ac:dyDescent="0.2">
      <c r="A186" s="41"/>
      <c r="B186" s="51">
        <v>7</v>
      </c>
      <c r="C186" s="51">
        <v>15</v>
      </c>
      <c r="D186" s="51" t="s">
        <v>5</v>
      </c>
      <c r="E186" s="51"/>
      <c r="F186" s="46"/>
      <c r="G186" s="46"/>
      <c r="H186" s="51"/>
      <c r="P186" s="2"/>
      <c r="Q186" s="2"/>
      <c r="R186" s="2"/>
      <c r="S186" s="2"/>
      <c r="T186" s="2"/>
      <c r="U186" s="2"/>
      <c r="V186" s="2"/>
      <c r="W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row>
    <row r="187" spans="1:56" x14ac:dyDescent="0.2">
      <c r="A187" s="41"/>
      <c r="B187" s="51">
        <v>7</v>
      </c>
      <c r="C187" s="51">
        <v>15</v>
      </c>
      <c r="D187" s="51" t="s">
        <v>5</v>
      </c>
      <c r="E187" s="51"/>
      <c r="F187" s="46"/>
      <c r="G187" s="46"/>
      <c r="H187" s="51"/>
      <c r="P187" s="2"/>
      <c r="Q187" s="2"/>
      <c r="R187" s="2"/>
      <c r="S187" s="2"/>
      <c r="T187" s="2"/>
      <c r="U187" s="2"/>
      <c r="V187" s="2"/>
      <c r="W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row>
    <row r="188" spans="1:56" x14ac:dyDescent="0.2">
      <c r="A188" s="41"/>
      <c r="B188" s="51">
        <v>7</v>
      </c>
      <c r="C188" s="51">
        <v>6</v>
      </c>
      <c r="D188" s="51" t="s">
        <v>6</v>
      </c>
      <c r="E188" s="51"/>
      <c r="F188" s="46"/>
      <c r="G188" s="46"/>
      <c r="H188" s="51"/>
      <c r="P188" s="2"/>
      <c r="Q188" s="2"/>
      <c r="R188" s="2"/>
      <c r="S188" s="2"/>
      <c r="T188" s="2"/>
      <c r="U188" s="2"/>
      <c r="V188" s="2"/>
      <c r="W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row>
    <row r="189" spans="1:56" x14ac:dyDescent="0.2">
      <c r="A189" s="41"/>
      <c r="B189" s="51">
        <v>7</v>
      </c>
      <c r="C189" s="51">
        <v>12</v>
      </c>
      <c r="D189" s="51" t="s">
        <v>6</v>
      </c>
      <c r="E189" s="51"/>
      <c r="F189" s="46"/>
      <c r="G189" s="46"/>
      <c r="H189" s="51"/>
      <c r="P189" s="2"/>
      <c r="Q189" s="2"/>
      <c r="R189" s="2"/>
      <c r="S189" s="2"/>
      <c r="T189" s="2"/>
      <c r="U189" s="2"/>
      <c r="V189" s="2"/>
      <c r="W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row>
    <row r="190" spans="1:56" x14ac:dyDescent="0.2">
      <c r="A190" s="41"/>
      <c r="B190" s="51">
        <v>7</v>
      </c>
      <c r="C190" s="51">
        <v>12</v>
      </c>
      <c r="D190" s="51" t="s">
        <v>6</v>
      </c>
      <c r="E190" s="51"/>
      <c r="F190" s="46"/>
      <c r="G190" s="46"/>
      <c r="H190" s="51"/>
      <c r="P190" s="2"/>
      <c r="Q190" s="2"/>
      <c r="R190" s="2"/>
      <c r="S190" s="2"/>
      <c r="T190" s="2"/>
      <c r="U190" s="2"/>
      <c r="V190" s="2"/>
      <c r="W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row>
    <row r="191" spans="1:56" x14ac:dyDescent="0.2">
      <c r="A191" s="41"/>
      <c r="B191" s="51">
        <v>7</v>
      </c>
      <c r="C191" s="51">
        <v>12</v>
      </c>
      <c r="D191" s="51" t="s">
        <v>6</v>
      </c>
      <c r="E191" s="51"/>
      <c r="F191" s="46"/>
      <c r="G191" s="46"/>
      <c r="H191" s="51"/>
      <c r="P191" s="2"/>
      <c r="Q191" s="2"/>
      <c r="R191" s="2"/>
      <c r="S191" s="2"/>
      <c r="T191" s="2"/>
      <c r="U191" s="2"/>
      <c r="V191" s="2"/>
      <c r="W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row>
    <row r="192" spans="1:56" x14ac:dyDescent="0.2">
      <c r="A192" s="41"/>
      <c r="B192" s="51">
        <v>7</v>
      </c>
      <c r="C192" s="51">
        <v>12</v>
      </c>
      <c r="D192" s="51" t="s">
        <v>6</v>
      </c>
      <c r="E192" s="51"/>
      <c r="F192" s="46"/>
      <c r="G192" s="46"/>
      <c r="H192" s="51"/>
      <c r="P192" s="2"/>
      <c r="Q192" s="2"/>
      <c r="R192" s="2"/>
      <c r="S192" s="2"/>
      <c r="T192" s="2"/>
      <c r="U192" s="2"/>
      <c r="V192" s="2"/>
      <c r="W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row>
    <row r="193" spans="1:56" x14ac:dyDescent="0.2">
      <c r="A193" s="41"/>
      <c r="B193" s="51">
        <v>7</v>
      </c>
      <c r="C193" s="51">
        <v>12</v>
      </c>
      <c r="D193" s="51" t="s">
        <v>6</v>
      </c>
      <c r="E193" s="51"/>
      <c r="F193" s="46"/>
      <c r="G193" s="46"/>
      <c r="H193" s="51"/>
      <c r="P193" s="2"/>
      <c r="Q193" s="2"/>
      <c r="R193" s="2"/>
      <c r="S193" s="2"/>
      <c r="T193" s="2"/>
      <c r="U193" s="2"/>
      <c r="V193" s="2"/>
      <c r="W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row>
    <row r="194" spans="1:56" x14ac:dyDescent="0.2">
      <c r="A194" s="41"/>
      <c r="B194" s="51">
        <v>7</v>
      </c>
      <c r="C194" s="51">
        <v>12</v>
      </c>
      <c r="D194" s="51" t="s">
        <v>6</v>
      </c>
      <c r="E194" s="51"/>
      <c r="F194" s="46"/>
      <c r="G194" s="46"/>
      <c r="H194" s="51"/>
      <c r="P194" s="2"/>
      <c r="Q194" s="2"/>
      <c r="R194" s="2"/>
      <c r="S194" s="2"/>
      <c r="T194" s="2"/>
      <c r="U194" s="2"/>
      <c r="V194" s="2"/>
      <c r="W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row>
    <row r="195" spans="1:56" x14ac:dyDescent="0.2">
      <c r="A195" s="41"/>
      <c r="B195" s="51">
        <v>7</v>
      </c>
      <c r="C195" s="51">
        <v>12</v>
      </c>
      <c r="D195" s="51" t="s">
        <v>6</v>
      </c>
      <c r="E195" s="51"/>
      <c r="F195" s="46"/>
      <c r="G195" s="46"/>
      <c r="H195" s="51"/>
      <c r="P195" s="2"/>
      <c r="Q195" s="2"/>
      <c r="R195" s="2"/>
      <c r="S195" s="2"/>
      <c r="T195" s="2"/>
      <c r="U195" s="2"/>
      <c r="V195" s="2"/>
      <c r="W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row>
    <row r="196" spans="1:56" x14ac:dyDescent="0.2">
      <c r="A196" s="41"/>
      <c r="B196" s="51">
        <v>7</v>
      </c>
      <c r="C196" s="51">
        <v>15</v>
      </c>
      <c r="D196" s="51" t="s">
        <v>6</v>
      </c>
      <c r="E196" s="51"/>
      <c r="F196" s="46"/>
      <c r="G196" s="46"/>
      <c r="H196" s="51"/>
      <c r="P196" s="2"/>
      <c r="Q196" s="2"/>
      <c r="R196" s="2"/>
      <c r="S196" s="2"/>
      <c r="T196" s="2"/>
      <c r="U196" s="2"/>
      <c r="V196" s="2"/>
      <c r="W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row>
    <row r="197" spans="1:56" x14ac:dyDescent="0.2">
      <c r="A197" s="41"/>
      <c r="B197" s="51">
        <v>7</v>
      </c>
      <c r="C197" s="51">
        <v>21</v>
      </c>
      <c r="D197" s="51" t="s">
        <v>6</v>
      </c>
      <c r="E197" s="51"/>
      <c r="F197" s="46"/>
      <c r="G197" s="46"/>
      <c r="H197" s="51"/>
      <c r="P197" s="2"/>
      <c r="Q197" s="2"/>
      <c r="R197" s="2"/>
      <c r="S197" s="2"/>
      <c r="T197" s="2"/>
      <c r="U197" s="2"/>
      <c r="V197" s="2"/>
      <c r="W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row>
    <row r="198" spans="1:56" x14ac:dyDescent="0.2">
      <c r="A198" s="41"/>
      <c r="B198" s="51">
        <v>7</v>
      </c>
      <c r="C198" s="51">
        <v>8</v>
      </c>
      <c r="D198" s="51" t="s">
        <v>7</v>
      </c>
      <c r="E198" s="51"/>
      <c r="F198" s="46"/>
      <c r="G198" s="46"/>
      <c r="H198" s="51"/>
      <c r="P198" s="2"/>
      <c r="Q198" s="2"/>
      <c r="R198" s="2"/>
      <c r="S198" s="2"/>
      <c r="T198" s="2"/>
      <c r="U198" s="2"/>
      <c r="V198" s="2"/>
      <c r="W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row>
    <row r="199" spans="1:56" x14ac:dyDescent="0.2">
      <c r="A199" s="41"/>
      <c r="B199" s="51">
        <v>7</v>
      </c>
      <c r="C199" s="51">
        <v>8</v>
      </c>
      <c r="D199" s="51" t="s">
        <v>7</v>
      </c>
      <c r="E199" s="51"/>
      <c r="F199" s="46"/>
      <c r="G199" s="46"/>
      <c r="H199" s="51"/>
      <c r="P199" s="2"/>
      <c r="Q199" s="2"/>
      <c r="R199" s="2"/>
      <c r="S199" s="2"/>
      <c r="T199" s="2"/>
      <c r="U199" s="2"/>
      <c r="V199" s="2"/>
      <c r="W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row>
    <row r="200" spans="1:56" x14ac:dyDescent="0.2">
      <c r="A200" s="41"/>
      <c r="B200" s="51">
        <v>7</v>
      </c>
      <c r="C200" s="51">
        <v>10</v>
      </c>
      <c r="D200" s="51" t="s">
        <v>7</v>
      </c>
      <c r="E200" s="51"/>
      <c r="F200" s="46"/>
      <c r="G200" s="46"/>
      <c r="H200" s="51"/>
      <c r="P200" s="2"/>
      <c r="Q200" s="2"/>
      <c r="R200" s="2"/>
      <c r="S200" s="2"/>
      <c r="T200" s="2"/>
      <c r="U200" s="2"/>
      <c r="V200" s="2"/>
      <c r="W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row>
    <row r="201" spans="1:56" x14ac:dyDescent="0.2">
      <c r="A201" s="41"/>
      <c r="B201" s="51">
        <v>7</v>
      </c>
      <c r="C201" s="51">
        <v>7</v>
      </c>
      <c r="D201" s="51" t="s">
        <v>10</v>
      </c>
      <c r="E201" s="51"/>
      <c r="F201" s="46"/>
      <c r="G201" s="46"/>
      <c r="H201" s="51"/>
      <c r="P201" s="2"/>
      <c r="Q201" s="2"/>
      <c r="R201" s="2"/>
      <c r="S201" s="2"/>
      <c r="T201" s="2"/>
      <c r="U201" s="2"/>
      <c r="V201" s="2"/>
      <c r="W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row>
    <row r="202" spans="1:56" x14ac:dyDescent="0.2">
      <c r="A202" s="41"/>
      <c r="B202" s="51">
        <v>7</v>
      </c>
      <c r="C202" s="51">
        <v>7</v>
      </c>
      <c r="D202" s="51" t="s">
        <v>10</v>
      </c>
      <c r="E202" s="51"/>
      <c r="F202" s="46"/>
      <c r="G202" s="46"/>
      <c r="H202" s="51"/>
      <c r="P202" s="2"/>
      <c r="Q202" s="2"/>
      <c r="R202" s="2"/>
      <c r="S202" s="2"/>
      <c r="T202" s="2"/>
      <c r="U202" s="2"/>
      <c r="V202" s="2"/>
      <c r="W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row>
    <row r="203" spans="1:56" x14ac:dyDescent="0.2">
      <c r="A203" s="41"/>
      <c r="B203" s="51">
        <v>7</v>
      </c>
      <c r="C203" s="51">
        <v>7</v>
      </c>
      <c r="D203" s="51" t="s">
        <v>10</v>
      </c>
      <c r="E203" s="51"/>
      <c r="F203" s="46"/>
      <c r="G203" s="46"/>
      <c r="H203" s="51"/>
      <c r="P203" s="2"/>
      <c r="Q203" s="2"/>
      <c r="R203" s="2"/>
      <c r="S203" s="2"/>
      <c r="T203" s="2"/>
      <c r="U203" s="2"/>
      <c r="V203" s="2"/>
      <c r="W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row>
    <row r="204" spans="1:56" x14ac:dyDescent="0.2">
      <c r="A204" s="41"/>
      <c r="B204" s="51">
        <v>7</v>
      </c>
      <c r="C204" s="51">
        <v>7</v>
      </c>
      <c r="D204" s="51" t="s">
        <v>10</v>
      </c>
      <c r="E204" s="51"/>
      <c r="F204" s="46"/>
      <c r="G204" s="46"/>
      <c r="H204" s="51"/>
      <c r="P204" s="2"/>
      <c r="Q204" s="2"/>
      <c r="R204" s="2"/>
      <c r="S204" s="2"/>
      <c r="T204" s="2"/>
      <c r="U204" s="2"/>
      <c r="V204" s="2"/>
      <c r="W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row>
    <row r="205" spans="1:56" x14ac:dyDescent="0.2">
      <c r="A205" s="41"/>
      <c r="B205" s="51">
        <v>7</v>
      </c>
      <c r="C205" s="51">
        <v>8</v>
      </c>
      <c r="D205" s="51" t="s">
        <v>10</v>
      </c>
      <c r="E205" s="51"/>
      <c r="F205" s="46"/>
      <c r="G205" s="46"/>
      <c r="H205" s="51"/>
      <c r="P205" s="2"/>
      <c r="Q205" s="2"/>
      <c r="R205" s="2"/>
      <c r="S205" s="2"/>
      <c r="T205" s="2"/>
      <c r="U205" s="2"/>
      <c r="V205" s="2"/>
      <c r="W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row>
    <row r="206" spans="1:56" x14ac:dyDescent="0.2">
      <c r="A206" s="41"/>
      <c r="B206" s="51">
        <v>7</v>
      </c>
      <c r="C206" s="51">
        <v>8</v>
      </c>
      <c r="D206" s="51" t="s">
        <v>10</v>
      </c>
      <c r="E206" s="51"/>
      <c r="F206" s="46"/>
      <c r="G206" s="46"/>
      <c r="H206" s="51"/>
      <c r="P206" s="2"/>
      <c r="Q206" s="2"/>
      <c r="R206" s="2"/>
      <c r="S206" s="2"/>
      <c r="T206" s="2"/>
      <c r="U206" s="2"/>
      <c r="V206" s="2"/>
      <c r="W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row>
    <row r="207" spans="1:56" x14ac:dyDescent="0.2">
      <c r="A207" s="41"/>
      <c r="B207" s="51">
        <v>7</v>
      </c>
      <c r="C207" s="51">
        <v>22</v>
      </c>
      <c r="D207" s="51" t="s">
        <v>12</v>
      </c>
      <c r="E207" s="51"/>
      <c r="F207" s="46"/>
      <c r="G207" s="46"/>
      <c r="H207" s="51"/>
      <c r="P207" s="2"/>
      <c r="Q207" s="2"/>
      <c r="R207" s="2"/>
      <c r="S207" s="2"/>
      <c r="T207" s="2"/>
      <c r="U207" s="2"/>
      <c r="V207" s="2"/>
      <c r="W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row>
    <row r="208" spans="1:56" x14ac:dyDescent="0.2">
      <c r="A208" s="41"/>
      <c r="B208" s="51">
        <v>7</v>
      </c>
      <c r="C208" s="51">
        <v>22</v>
      </c>
      <c r="D208" s="51" t="s">
        <v>12</v>
      </c>
      <c r="E208" s="51"/>
      <c r="F208" s="46"/>
      <c r="G208" s="46"/>
      <c r="H208" s="51"/>
      <c r="P208" s="2"/>
      <c r="Q208" s="2"/>
      <c r="R208" s="2"/>
      <c r="S208" s="2"/>
      <c r="T208" s="2"/>
      <c r="U208" s="2"/>
      <c r="V208" s="2"/>
      <c r="W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row>
    <row r="209" spans="1:56" x14ac:dyDescent="0.2">
      <c r="A209" s="41"/>
      <c r="B209" s="51">
        <v>7</v>
      </c>
      <c r="C209" s="51">
        <v>8</v>
      </c>
      <c r="D209" s="51" t="s">
        <v>13</v>
      </c>
      <c r="E209" s="51"/>
      <c r="F209" s="46"/>
      <c r="G209" s="46"/>
      <c r="H209" s="51"/>
      <c r="P209" s="2"/>
      <c r="Q209" s="2"/>
      <c r="R209" s="2"/>
      <c r="S209" s="2"/>
      <c r="T209" s="2"/>
      <c r="U209" s="2"/>
      <c r="V209" s="2"/>
      <c r="W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row>
    <row r="210" spans="1:56" x14ac:dyDescent="0.2">
      <c r="A210" s="41"/>
      <c r="B210" s="51">
        <v>7</v>
      </c>
      <c r="C210" s="51">
        <v>9</v>
      </c>
      <c r="D210" s="51" t="s">
        <v>13</v>
      </c>
      <c r="E210" s="51"/>
      <c r="F210" s="46"/>
      <c r="G210" s="46"/>
      <c r="H210" s="51"/>
      <c r="P210" s="2"/>
      <c r="Q210" s="2"/>
      <c r="R210" s="2"/>
      <c r="S210" s="2"/>
      <c r="T210" s="2"/>
      <c r="U210" s="2"/>
      <c r="V210" s="2"/>
      <c r="W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row>
    <row r="211" spans="1:56" x14ac:dyDescent="0.2">
      <c r="A211" s="41"/>
      <c r="B211" s="51">
        <v>7</v>
      </c>
      <c r="C211" s="51">
        <v>11</v>
      </c>
      <c r="D211" s="51" t="s">
        <v>13</v>
      </c>
      <c r="E211" s="51"/>
      <c r="F211" s="46"/>
      <c r="G211" s="46"/>
      <c r="H211" s="51"/>
      <c r="P211" s="2"/>
      <c r="Q211" s="2"/>
      <c r="R211" s="2"/>
      <c r="S211" s="2"/>
      <c r="T211" s="2"/>
      <c r="U211" s="2"/>
      <c r="V211" s="2"/>
      <c r="W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row>
    <row r="212" spans="1:56" x14ac:dyDescent="0.2">
      <c r="A212" s="41"/>
      <c r="B212" s="51">
        <v>7</v>
      </c>
      <c r="C212" s="51">
        <v>14</v>
      </c>
      <c r="D212" s="51" t="s">
        <v>13</v>
      </c>
      <c r="E212" s="51"/>
      <c r="F212" s="46"/>
      <c r="G212" s="46"/>
      <c r="H212" s="51"/>
      <c r="P212" s="2"/>
      <c r="Q212" s="2"/>
      <c r="R212" s="2"/>
      <c r="S212" s="2"/>
      <c r="T212" s="2"/>
      <c r="U212" s="2"/>
      <c r="V212" s="2"/>
      <c r="W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row>
    <row r="213" spans="1:56" x14ac:dyDescent="0.2">
      <c r="A213" s="41"/>
      <c r="B213" s="51">
        <v>7</v>
      </c>
      <c r="C213" s="51">
        <v>18</v>
      </c>
      <c r="D213" s="51" t="s">
        <v>13</v>
      </c>
      <c r="E213" s="51"/>
      <c r="F213" s="46"/>
      <c r="G213" s="46"/>
      <c r="H213" s="51"/>
      <c r="P213" s="2"/>
      <c r="Q213" s="2"/>
      <c r="R213" s="2"/>
      <c r="S213" s="2"/>
      <c r="T213" s="2"/>
      <c r="U213" s="2"/>
      <c r="V213" s="2"/>
      <c r="W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row>
    <row r="214" spans="1:56" x14ac:dyDescent="0.2">
      <c r="A214" s="41"/>
      <c r="B214" s="58">
        <v>7</v>
      </c>
      <c r="C214" s="58">
        <v>23</v>
      </c>
      <c r="D214" s="51" t="s">
        <v>14</v>
      </c>
      <c r="E214" s="51"/>
      <c r="F214" s="46"/>
      <c r="G214" s="46"/>
      <c r="H214" s="51"/>
      <c r="P214" s="2"/>
      <c r="Q214" s="2"/>
      <c r="R214" s="2"/>
      <c r="S214" s="2"/>
      <c r="T214" s="2"/>
      <c r="U214" s="2"/>
      <c r="V214" s="2"/>
      <c r="W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row>
    <row r="215" spans="1:56" x14ac:dyDescent="0.2">
      <c r="A215" s="41"/>
      <c r="B215" s="58">
        <v>7</v>
      </c>
      <c r="C215" s="58">
        <v>23</v>
      </c>
      <c r="D215" s="51" t="s">
        <v>14</v>
      </c>
      <c r="E215" s="51"/>
      <c r="F215" s="46"/>
      <c r="G215" s="46"/>
      <c r="H215" s="51"/>
      <c r="P215" s="2"/>
      <c r="Q215" s="2"/>
      <c r="R215" s="2"/>
      <c r="S215" s="2"/>
      <c r="T215" s="2"/>
      <c r="U215" s="2"/>
      <c r="V215" s="2"/>
      <c r="W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row>
    <row r="216" spans="1:56" x14ac:dyDescent="0.2">
      <c r="A216" s="41"/>
      <c r="B216" s="58">
        <v>7</v>
      </c>
      <c r="C216" s="58">
        <v>23</v>
      </c>
      <c r="D216" s="51" t="s">
        <v>14</v>
      </c>
      <c r="E216" s="51"/>
      <c r="F216" s="46"/>
      <c r="G216" s="46"/>
      <c r="H216" s="51"/>
      <c r="P216" s="2"/>
      <c r="Q216" s="2"/>
      <c r="R216" s="2"/>
      <c r="S216" s="2"/>
      <c r="T216" s="2"/>
      <c r="U216" s="2"/>
      <c r="V216" s="2"/>
      <c r="W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row>
    <row r="217" spans="1:56" x14ac:dyDescent="0.2">
      <c r="A217" s="41"/>
      <c r="B217" s="51">
        <v>8</v>
      </c>
      <c r="C217" s="51">
        <v>8</v>
      </c>
      <c r="D217" s="51" t="s">
        <v>2</v>
      </c>
      <c r="E217" s="51"/>
      <c r="F217" s="46"/>
      <c r="G217" s="46"/>
      <c r="H217" s="51"/>
      <c r="P217" s="2"/>
      <c r="Q217" s="2"/>
      <c r="R217" s="2"/>
      <c r="S217" s="2"/>
      <c r="T217" s="2"/>
      <c r="U217" s="2"/>
      <c r="V217" s="2"/>
      <c r="W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row>
    <row r="218" spans="1:56" x14ac:dyDescent="0.2">
      <c r="A218" s="41"/>
      <c r="B218" s="51">
        <v>8</v>
      </c>
      <c r="C218" s="51">
        <v>10</v>
      </c>
      <c r="D218" s="51" t="s">
        <v>2</v>
      </c>
      <c r="E218" s="51"/>
      <c r="F218" s="46"/>
      <c r="G218" s="46"/>
      <c r="H218" s="51"/>
      <c r="P218" s="2"/>
      <c r="Q218" s="2"/>
      <c r="R218" s="2"/>
      <c r="S218" s="2"/>
      <c r="T218" s="2"/>
      <c r="U218" s="2"/>
      <c r="V218" s="2"/>
      <c r="W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row>
    <row r="219" spans="1:56" x14ac:dyDescent="0.2">
      <c r="A219" s="41"/>
      <c r="B219" s="51">
        <v>8</v>
      </c>
      <c r="C219" s="51">
        <v>10</v>
      </c>
      <c r="D219" s="51" t="s">
        <v>4</v>
      </c>
      <c r="E219" s="51"/>
      <c r="F219" s="46"/>
      <c r="G219" s="46"/>
      <c r="H219" s="51"/>
      <c r="P219" s="2"/>
      <c r="Q219" s="2"/>
      <c r="R219" s="2"/>
      <c r="S219" s="2"/>
      <c r="T219" s="2"/>
      <c r="U219" s="2"/>
      <c r="V219" s="2"/>
      <c r="W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row>
    <row r="220" spans="1:56" x14ac:dyDescent="0.2">
      <c r="A220" s="41"/>
      <c r="B220" s="51">
        <v>8</v>
      </c>
      <c r="C220" s="51">
        <v>13</v>
      </c>
      <c r="D220" s="51" t="s">
        <v>4</v>
      </c>
      <c r="E220" s="51"/>
      <c r="F220" s="46"/>
      <c r="G220" s="46"/>
      <c r="H220" s="51"/>
      <c r="P220" s="2"/>
      <c r="Q220" s="2"/>
      <c r="R220" s="2"/>
      <c r="S220" s="2"/>
      <c r="T220" s="2"/>
      <c r="U220" s="2"/>
      <c r="V220" s="2"/>
      <c r="W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row>
    <row r="221" spans="1:56" x14ac:dyDescent="0.2">
      <c r="A221" s="41"/>
      <c r="B221" s="51">
        <v>8</v>
      </c>
      <c r="C221" s="51">
        <v>7</v>
      </c>
      <c r="D221" s="51" t="s">
        <v>7</v>
      </c>
      <c r="E221" s="51"/>
      <c r="F221" s="46"/>
      <c r="G221" s="46"/>
      <c r="H221" s="51"/>
      <c r="P221" s="2"/>
      <c r="Q221" s="2"/>
      <c r="R221" s="2"/>
      <c r="S221" s="2"/>
      <c r="T221" s="2"/>
      <c r="U221" s="2"/>
      <c r="V221" s="2"/>
      <c r="W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row>
    <row r="222" spans="1:56" x14ac:dyDescent="0.2">
      <c r="A222" s="41"/>
      <c r="B222" s="51">
        <v>8</v>
      </c>
      <c r="C222" s="51">
        <v>8</v>
      </c>
      <c r="D222" s="51" t="s">
        <v>7</v>
      </c>
      <c r="E222" s="51"/>
      <c r="F222" s="46"/>
      <c r="G222" s="46"/>
      <c r="H222" s="51"/>
      <c r="P222" s="2"/>
      <c r="Q222" s="2"/>
      <c r="R222" s="2"/>
      <c r="S222" s="2"/>
      <c r="T222" s="2"/>
      <c r="U222" s="2"/>
      <c r="V222" s="2"/>
      <c r="W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row>
    <row r="223" spans="1:56" x14ac:dyDescent="0.2">
      <c r="A223" s="41"/>
      <c r="B223" s="51">
        <v>8</v>
      </c>
      <c r="C223" s="51">
        <v>8</v>
      </c>
      <c r="D223" s="51" t="s">
        <v>7</v>
      </c>
      <c r="E223" s="51"/>
      <c r="F223" s="46"/>
      <c r="G223" s="46"/>
      <c r="H223" s="51"/>
      <c r="P223" s="2"/>
      <c r="Q223" s="2"/>
      <c r="R223" s="2"/>
      <c r="S223" s="2"/>
      <c r="T223" s="2"/>
      <c r="U223" s="2"/>
      <c r="V223" s="2"/>
      <c r="W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row>
    <row r="224" spans="1:56" x14ac:dyDescent="0.2">
      <c r="A224" s="41"/>
      <c r="B224" s="51">
        <v>8</v>
      </c>
      <c r="C224" s="51">
        <v>8</v>
      </c>
      <c r="D224" s="51" t="s">
        <v>7</v>
      </c>
      <c r="E224" s="51"/>
      <c r="F224" s="46"/>
      <c r="G224" s="46"/>
      <c r="H224" s="51"/>
      <c r="P224" s="2"/>
      <c r="Q224" s="2"/>
      <c r="R224" s="2"/>
      <c r="S224" s="2"/>
      <c r="T224" s="2"/>
      <c r="U224" s="2"/>
      <c r="V224" s="2"/>
      <c r="W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row>
    <row r="225" spans="1:56" x14ac:dyDescent="0.2">
      <c r="A225" s="41"/>
      <c r="B225" s="51">
        <v>8</v>
      </c>
      <c r="C225" s="51">
        <v>8</v>
      </c>
      <c r="D225" s="51" t="s">
        <v>7</v>
      </c>
      <c r="E225" s="51"/>
      <c r="F225" s="46"/>
      <c r="G225" s="46"/>
      <c r="H225" s="51"/>
      <c r="P225" s="2"/>
      <c r="Q225" s="2"/>
      <c r="R225" s="2"/>
      <c r="S225" s="2"/>
      <c r="T225" s="2"/>
      <c r="U225" s="2"/>
      <c r="V225" s="2"/>
      <c r="W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row>
    <row r="226" spans="1:56" x14ac:dyDescent="0.2">
      <c r="A226" s="41"/>
      <c r="B226" s="51">
        <v>8</v>
      </c>
      <c r="C226" s="51">
        <v>17</v>
      </c>
      <c r="D226" s="51" t="s">
        <v>7</v>
      </c>
      <c r="E226" s="51"/>
      <c r="F226" s="46"/>
      <c r="G226" s="46"/>
      <c r="H226" s="51"/>
      <c r="P226" s="2"/>
      <c r="Q226" s="2"/>
      <c r="R226" s="2"/>
      <c r="S226" s="2"/>
      <c r="T226" s="2"/>
      <c r="U226" s="2"/>
      <c r="V226" s="2"/>
      <c r="W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row>
    <row r="227" spans="1:56" x14ac:dyDescent="0.2">
      <c r="A227" s="41"/>
      <c r="B227" s="51">
        <v>8</v>
      </c>
      <c r="C227" s="51">
        <v>17</v>
      </c>
      <c r="D227" s="51" t="s">
        <v>7</v>
      </c>
      <c r="E227" s="51"/>
      <c r="F227" s="46"/>
      <c r="G227" s="46"/>
      <c r="H227" s="51"/>
      <c r="P227" s="2"/>
      <c r="Q227" s="2"/>
      <c r="R227" s="2"/>
      <c r="S227" s="2"/>
      <c r="T227" s="2"/>
      <c r="U227" s="2"/>
      <c r="V227" s="2"/>
      <c r="W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row>
    <row r="228" spans="1:56" x14ac:dyDescent="0.2">
      <c r="A228" s="41"/>
      <c r="B228" s="51">
        <v>8</v>
      </c>
      <c r="C228" s="51">
        <v>18</v>
      </c>
      <c r="D228" s="51" t="s">
        <v>7</v>
      </c>
      <c r="E228" s="51"/>
      <c r="F228" s="46"/>
      <c r="G228" s="46"/>
      <c r="H228" s="51"/>
      <c r="P228" s="2"/>
      <c r="Q228" s="2"/>
      <c r="R228" s="2"/>
      <c r="S228" s="2"/>
      <c r="T228" s="2"/>
      <c r="U228" s="2"/>
      <c r="V228" s="2"/>
      <c r="W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row>
    <row r="229" spans="1:56" x14ac:dyDescent="0.2">
      <c r="A229" s="41"/>
      <c r="B229" s="51">
        <v>8</v>
      </c>
      <c r="C229" s="51">
        <v>9</v>
      </c>
      <c r="D229" s="51" t="s">
        <v>8</v>
      </c>
      <c r="E229" s="51"/>
      <c r="F229" s="46"/>
      <c r="G229" s="46"/>
      <c r="H229" s="51"/>
      <c r="P229" s="2"/>
      <c r="Q229" s="2"/>
      <c r="R229" s="2"/>
      <c r="S229" s="2"/>
      <c r="T229" s="2"/>
      <c r="U229" s="2"/>
      <c r="V229" s="2"/>
      <c r="W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row>
    <row r="230" spans="1:56" x14ac:dyDescent="0.2">
      <c r="A230" s="41"/>
      <c r="B230" s="51">
        <v>8</v>
      </c>
      <c r="C230" s="51">
        <v>9</v>
      </c>
      <c r="D230" s="51" t="s">
        <v>8</v>
      </c>
      <c r="E230" s="51"/>
      <c r="F230" s="46"/>
      <c r="G230" s="46"/>
      <c r="H230" s="51"/>
      <c r="P230" s="2"/>
      <c r="Q230" s="2"/>
      <c r="R230" s="2"/>
      <c r="S230" s="2"/>
      <c r="T230" s="2"/>
      <c r="U230" s="2"/>
      <c r="V230" s="2"/>
      <c r="W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row>
    <row r="231" spans="1:56" x14ac:dyDescent="0.2">
      <c r="A231" s="41"/>
      <c r="B231" s="51">
        <v>8</v>
      </c>
      <c r="C231" s="51">
        <v>12</v>
      </c>
      <c r="D231" s="51" t="s">
        <v>8</v>
      </c>
      <c r="E231" s="51"/>
      <c r="F231" s="46"/>
      <c r="G231" s="46"/>
      <c r="H231" s="51"/>
      <c r="P231" s="2"/>
      <c r="Q231" s="2"/>
      <c r="R231" s="2"/>
      <c r="S231" s="2"/>
      <c r="T231" s="2"/>
      <c r="U231" s="2"/>
      <c r="V231" s="2"/>
      <c r="W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row>
    <row r="232" spans="1:56" x14ac:dyDescent="0.2">
      <c r="A232" s="41"/>
      <c r="B232" s="51">
        <v>8</v>
      </c>
      <c r="C232" s="51">
        <v>12</v>
      </c>
      <c r="D232" s="51" t="s">
        <v>10</v>
      </c>
      <c r="E232" s="51"/>
      <c r="F232" s="46"/>
      <c r="G232" s="46"/>
      <c r="H232" s="51"/>
      <c r="P232" s="2"/>
      <c r="Q232" s="2"/>
      <c r="R232" s="2"/>
      <c r="S232" s="2"/>
      <c r="T232" s="2"/>
      <c r="U232" s="2"/>
      <c r="V232" s="2"/>
      <c r="W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row>
    <row r="233" spans="1:56" x14ac:dyDescent="0.2">
      <c r="A233" s="41"/>
      <c r="B233" s="51">
        <v>8</v>
      </c>
      <c r="C233" s="51">
        <v>19</v>
      </c>
      <c r="D233" s="51" t="s">
        <v>11</v>
      </c>
      <c r="E233" s="51"/>
      <c r="F233" s="46"/>
      <c r="G233" s="46"/>
      <c r="H233" s="51"/>
      <c r="P233" s="2"/>
      <c r="Q233" s="2"/>
      <c r="R233" s="2"/>
      <c r="S233" s="2"/>
      <c r="T233" s="2"/>
      <c r="U233" s="2"/>
      <c r="V233" s="2"/>
      <c r="W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row>
    <row r="234" spans="1:56" x14ac:dyDescent="0.2">
      <c r="A234" s="41"/>
      <c r="B234" s="51">
        <v>8</v>
      </c>
      <c r="C234" s="51">
        <v>10</v>
      </c>
      <c r="D234" s="51" t="s">
        <v>12</v>
      </c>
      <c r="E234" s="51"/>
      <c r="F234" s="46"/>
      <c r="G234" s="46"/>
      <c r="H234" s="51"/>
      <c r="P234" s="2"/>
      <c r="Q234" s="2"/>
      <c r="R234" s="2"/>
      <c r="S234" s="2"/>
      <c r="T234" s="2"/>
      <c r="U234" s="2"/>
      <c r="V234" s="2"/>
      <c r="W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row>
    <row r="235" spans="1:56" x14ac:dyDescent="0.2">
      <c r="A235" s="41"/>
      <c r="B235" s="51">
        <v>8</v>
      </c>
      <c r="C235" s="51">
        <v>14</v>
      </c>
      <c r="D235" s="51" t="s">
        <v>13</v>
      </c>
      <c r="E235" s="51"/>
      <c r="F235" s="46"/>
      <c r="G235" s="46"/>
      <c r="H235" s="51"/>
      <c r="P235" s="2"/>
      <c r="Q235" s="2"/>
      <c r="R235" s="2"/>
      <c r="S235" s="2"/>
      <c r="T235" s="2"/>
      <c r="U235" s="2"/>
      <c r="V235" s="2"/>
      <c r="W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row>
    <row r="236" spans="1:56" x14ac:dyDescent="0.2">
      <c r="A236" s="41"/>
      <c r="B236" s="51">
        <v>8</v>
      </c>
      <c r="C236" s="51">
        <v>19</v>
      </c>
      <c r="D236" s="51" t="s">
        <v>13</v>
      </c>
      <c r="E236" s="51"/>
      <c r="F236" s="46"/>
      <c r="G236" s="46"/>
      <c r="H236" s="51"/>
      <c r="P236" s="2"/>
      <c r="Q236" s="2"/>
      <c r="R236" s="2"/>
      <c r="S236" s="2"/>
      <c r="T236" s="2"/>
      <c r="U236" s="2"/>
      <c r="V236" s="2"/>
      <c r="W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row>
    <row r="237" spans="1:56" x14ac:dyDescent="0.2">
      <c r="A237" s="41"/>
      <c r="B237" s="58">
        <v>8</v>
      </c>
      <c r="C237" s="58">
        <v>10</v>
      </c>
      <c r="D237" s="51" t="s">
        <v>14</v>
      </c>
      <c r="E237" s="51"/>
      <c r="F237" s="46"/>
      <c r="G237" s="46"/>
      <c r="H237" s="51"/>
      <c r="P237" s="2"/>
      <c r="Q237" s="2"/>
      <c r="R237" s="2"/>
      <c r="S237" s="2"/>
      <c r="T237" s="2"/>
      <c r="U237" s="2"/>
      <c r="V237" s="2"/>
      <c r="W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row>
    <row r="238" spans="1:56" x14ac:dyDescent="0.2">
      <c r="A238" s="41"/>
      <c r="B238" s="58">
        <v>8</v>
      </c>
      <c r="C238" s="58">
        <v>13</v>
      </c>
      <c r="D238" s="51" t="s">
        <v>14</v>
      </c>
      <c r="E238" s="51"/>
      <c r="F238" s="46"/>
      <c r="G238" s="46"/>
      <c r="H238" s="51"/>
      <c r="P238" s="2"/>
      <c r="Q238" s="2"/>
      <c r="R238" s="2"/>
      <c r="S238" s="2"/>
      <c r="T238" s="2"/>
      <c r="U238" s="2"/>
      <c r="V238" s="2"/>
      <c r="W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row>
    <row r="239" spans="1:56" x14ac:dyDescent="0.2">
      <c r="A239" s="41"/>
      <c r="B239" s="58">
        <v>8</v>
      </c>
      <c r="C239" s="58">
        <v>15</v>
      </c>
      <c r="D239" s="51" t="s">
        <v>14</v>
      </c>
      <c r="E239" s="51"/>
      <c r="F239" s="46"/>
      <c r="G239" s="46"/>
      <c r="H239" s="51"/>
      <c r="P239" s="2"/>
      <c r="Q239" s="2"/>
      <c r="R239" s="2"/>
      <c r="S239" s="2"/>
      <c r="T239" s="2"/>
      <c r="U239" s="2"/>
      <c r="V239" s="2"/>
      <c r="W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row>
    <row r="240" spans="1:56" x14ac:dyDescent="0.2">
      <c r="A240" s="41"/>
      <c r="B240" s="51">
        <v>9</v>
      </c>
      <c r="C240" s="51">
        <v>9</v>
      </c>
      <c r="D240" s="51" t="s">
        <v>1</v>
      </c>
      <c r="E240" s="51"/>
      <c r="F240" s="46"/>
      <c r="G240" s="46"/>
      <c r="H240" s="51"/>
      <c r="P240" s="2"/>
      <c r="Q240" s="2"/>
      <c r="R240" s="2"/>
      <c r="S240" s="2"/>
      <c r="T240" s="2"/>
      <c r="U240" s="2"/>
      <c r="V240" s="2"/>
      <c r="W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row>
    <row r="241" spans="1:56" x14ac:dyDescent="0.2">
      <c r="A241" s="41"/>
      <c r="B241" s="51">
        <v>9</v>
      </c>
      <c r="C241" s="51">
        <v>13</v>
      </c>
      <c r="D241" s="51" t="s">
        <v>3</v>
      </c>
      <c r="E241" s="51"/>
      <c r="F241" s="46"/>
      <c r="G241" s="46"/>
      <c r="H241" s="51"/>
      <c r="P241" s="2"/>
      <c r="Q241" s="2"/>
      <c r="R241" s="2"/>
      <c r="S241" s="2"/>
      <c r="T241" s="2"/>
      <c r="U241" s="2"/>
      <c r="V241" s="2"/>
      <c r="W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row>
    <row r="242" spans="1:56" x14ac:dyDescent="0.2">
      <c r="A242" s="41"/>
      <c r="B242" s="51">
        <v>9</v>
      </c>
      <c r="C242" s="51">
        <v>15</v>
      </c>
      <c r="D242" s="51" t="s">
        <v>3</v>
      </c>
      <c r="E242" s="51"/>
      <c r="F242" s="46"/>
      <c r="G242" s="46"/>
      <c r="H242" s="51"/>
      <c r="P242" s="2"/>
      <c r="Q242" s="2"/>
      <c r="R242" s="2"/>
      <c r="S242" s="2"/>
      <c r="T242" s="2"/>
      <c r="U242" s="2"/>
      <c r="V242" s="2"/>
      <c r="W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row>
    <row r="243" spans="1:56" x14ac:dyDescent="0.2">
      <c r="A243" s="41"/>
      <c r="B243" s="51">
        <v>9</v>
      </c>
      <c r="C243" s="51">
        <v>15</v>
      </c>
      <c r="D243" s="51" t="s">
        <v>3</v>
      </c>
      <c r="E243" s="51"/>
      <c r="F243" s="46"/>
      <c r="G243" s="46"/>
      <c r="H243" s="51"/>
      <c r="P243" s="2"/>
      <c r="Q243" s="2"/>
      <c r="R243" s="2"/>
      <c r="S243" s="2"/>
      <c r="T243" s="2"/>
      <c r="U243" s="2"/>
      <c r="V243" s="2"/>
      <c r="W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row>
    <row r="244" spans="1:56" x14ac:dyDescent="0.2">
      <c r="A244" s="41"/>
      <c r="B244" s="51">
        <v>9</v>
      </c>
      <c r="C244" s="51">
        <v>15</v>
      </c>
      <c r="D244" s="51" t="s">
        <v>3</v>
      </c>
      <c r="E244" s="51"/>
      <c r="F244" s="46"/>
      <c r="G244" s="46"/>
      <c r="H244" s="51"/>
      <c r="P244" s="2"/>
      <c r="Q244" s="2"/>
      <c r="R244" s="2"/>
      <c r="S244" s="2"/>
      <c r="T244" s="2"/>
      <c r="U244" s="2"/>
      <c r="V244" s="2"/>
      <c r="W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row>
    <row r="245" spans="1:56" x14ac:dyDescent="0.2">
      <c r="A245" s="41"/>
      <c r="B245" s="51">
        <v>9</v>
      </c>
      <c r="C245" s="51">
        <v>12</v>
      </c>
      <c r="D245" s="51" t="s">
        <v>5</v>
      </c>
      <c r="E245" s="51"/>
      <c r="F245" s="46"/>
      <c r="G245" s="46"/>
      <c r="H245" s="51"/>
      <c r="P245" s="2"/>
      <c r="Q245" s="2"/>
      <c r="R245" s="2"/>
      <c r="S245" s="2"/>
      <c r="T245" s="2"/>
      <c r="U245" s="2"/>
      <c r="V245" s="2"/>
      <c r="W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row>
    <row r="246" spans="1:56" x14ac:dyDescent="0.2">
      <c r="A246" s="41"/>
      <c r="B246" s="51">
        <v>9</v>
      </c>
      <c r="C246" s="51">
        <v>13</v>
      </c>
      <c r="D246" s="51" t="s">
        <v>5</v>
      </c>
      <c r="E246" s="51"/>
      <c r="F246" s="46"/>
      <c r="G246" s="46"/>
      <c r="H246" s="51"/>
      <c r="P246" s="2"/>
      <c r="Q246" s="2"/>
      <c r="R246" s="2"/>
      <c r="S246" s="2"/>
      <c r="T246" s="2"/>
      <c r="U246" s="2"/>
      <c r="V246" s="2"/>
      <c r="W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row>
    <row r="247" spans="1:56" x14ac:dyDescent="0.2">
      <c r="A247" s="41"/>
      <c r="B247" s="51">
        <v>9</v>
      </c>
      <c r="C247" s="51">
        <v>13</v>
      </c>
      <c r="D247" s="51" t="s">
        <v>5</v>
      </c>
      <c r="E247" s="51"/>
      <c r="F247" s="46"/>
      <c r="G247" s="46"/>
      <c r="H247" s="51"/>
      <c r="P247" s="2"/>
      <c r="Q247" s="2"/>
      <c r="R247" s="2"/>
      <c r="S247" s="2"/>
      <c r="T247" s="2"/>
      <c r="U247" s="2"/>
      <c r="V247" s="2"/>
      <c r="W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row>
    <row r="248" spans="1:56" x14ac:dyDescent="0.2">
      <c r="A248" s="41"/>
      <c r="B248" s="51">
        <v>9</v>
      </c>
      <c r="C248" s="51">
        <v>14</v>
      </c>
      <c r="D248" s="51" t="s">
        <v>7</v>
      </c>
      <c r="E248" s="51"/>
      <c r="F248" s="46"/>
      <c r="G248" s="46"/>
      <c r="H248" s="51"/>
      <c r="P248" s="2"/>
      <c r="Q248" s="2"/>
      <c r="R248" s="2"/>
      <c r="S248" s="2"/>
      <c r="T248" s="2"/>
      <c r="U248" s="2"/>
      <c r="V248" s="2"/>
      <c r="W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row>
    <row r="249" spans="1:56" x14ac:dyDescent="0.2">
      <c r="A249" s="41"/>
      <c r="B249" s="51">
        <v>9</v>
      </c>
      <c r="C249" s="51">
        <v>23</v>
      </c>
      <c r="D249" s="51" t="s">
        <v>7</v>
      </c>
      <c r="E249" s="51"/>
      <c r="F249" s="46"/>
      <c r="G249" s="46"/>
      <c r="H249" s="51"/>
      <c r="P249" s="2"/>
      <c r="Q249" s="2"/>
      <c r="R249" s="2"/>
      <c r="S249" s="2"/>
      <c r="T249" s="2"/>
      <c r="U249" s="2"/>
      <c r="V249" s="2"/>
      <c r="W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row>
    <row r="250" spans="1:56" x14ac:dyDescent="0.2">
      <c r="A250" s="41"/>
      <c r="B250" s="51">
        <v>9</v>
      </c>
      <c r="C250" s="51">
        <v>8</v>
      </c>
      <c r="D250" s="51" t="s">
        <v>8</v>
      </c>
      <c r="E250" s="51"/>
      <c r="F250" s="46"/>
      <c r="G250" s="46"/>
      <c r="H250" s="51"/>
      <c r="P250" s="2"/>
      <c r="Q250" s="2"/>
      <c r="R250" s="2"/>
      <c r="S250" s="2"/>
      <c r="T250" s="2"/>
      <c r="U250" s="2"/>
      <c r="V250" s="2"/>
      <c r="W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row>
    <row r="251" spans="1:56" x14ac:dyDescent="0.2">
      <c r="A251" s="41"/>
      <c r="B251" s="51">
        <v>9</v>
      </c>
      <c r="C251" s="51">
        <v>12</v>
      </c>
      <c r="D251" s="51" t="s">
        <v>8</v>
      </c>
      <c r="E251" s="51"/>
      <c r="F251" s="46"/>
      <c r="G251" s="46"/>
      <c r="H251" s="51"/>
      <c r="P251" s="2"/>
      <c r="Q251" s="2"/>
      <c r="R251" s="2"/>
      <c r="S251" s="2"/>
      <c r="T251" s="2"/>
      <c r="U251" s="2"/>
      <c r="V251" s="2"/>
      <c r="W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row>
    <row r="252" spans="1:56" x14ac:dyDescent="0.2">
      <c r="A252" s="41"/>
      <c r="B252" s="51">
        <v>9</v>
      </c>
      <c r="C252" s="51">
        <v>14</v>
      </c>
      <c r="D252" s="51" t="s">
        <v>8</v>
      </c>
      <c r="E252" s="51"/>
      <c r="F252" s="51"/>
      <c r="G252" s="51"/>
      <c r="H252" s="51"/>
      <c r="P252" s="2"/>
      <c r="Q252" s="2"/>
      <c r="R252" s="2"/>
      <c r="S252" s="2"/>
      <c r="T252" s="2"/>
      <c r="U252" s="2"/>
      <c r="V252" s="2"/>
      <c r="W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row>
    <row r="253" spans="1:56" x14ac:dyDescent="0.2">
      <c r="A253" s="41"/>
      <c r="B253" s="51">
        <v>9</v>
      </c>
      <c r="C253" s="51">
        <v>14</v>
      </c>
      <c r="D253" s="51" t="s">
        <v>8</v>
      </c>
      <c r="E253" s="51"/>
      <c r="F253" s="51"/>
      <c r="G253" s="51"/>
      <c r="H253" s="51"/>
      <c r="P253" s="2"/>
      <c r="Q253" s="2"/>
      <c r="R253" s="2"/>
      <c r="S253" s="2"/>
      <c r="T253" s="2"/>
      <c r="U253" s="2"/>
      <c r="V253" s="2"/>
      <c r="W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row>
    <row r="254" spans="1:56" x14ac:dyDescent="0.2">
      <c r="A254" s="41"/>
      <c r="B254" s="51">
        <v>9</v>
      </c>
      <c r="C254" s="51">
        <v>20</v>
      </c>
      <c r="D254" s="51" t="s">
        <v>8</v>
      </c>
      <c r="E254" s="51"/>
      <c r="F254" s="51"/>
      <c r="G254" s="51"/>
      <c r="H254" s="51"/>
      <c r="P254" s="2"/>
      <c r="Q254" s="2"/>
      <c r="R254" s="2"/>
      <c r="S254" s="2"/>
      <c r="T254" s="2"/>
      <c r="U254" s="2"/>
      <c r="V254" s="2"/>
      <c r="W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row>
    <row r="255" spans="1:56" x14ac:dyDescent="0.2">
      <c r="A255" s="41"/>
      <c r="B255" s="51">
        <v>9</v>
      </c>
      <c r="C255" s="51">
        <v>11</v>
      </c>
      <c r="D255" s="51" t="s">
        <v>10</v>
      </c>
      <c r="E255" s="51"/>
      <c r="F255" s="51"/>
      <c r="G255" s="51"/>
      <c r="H255" s="51"/>
      <c r="P255" s="2"/>
      <c r="Q255" s="2"/>
      <c r="R255" s="2"/>
      <c r="S255" s="2"/>
      <c r="T255" s="2"/>
      <c r="U255" s="2"/>
      <c r="V255" s="2"/>
      <c r="W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row>
    <row r="256" spans="1:56" x14ac:dyDescent="0.2">
      <c r="A256" s="41"/>
      <c r="B256" s="51">
        <v>9</v>
      </c>
      <c r="C256" s="51">
        <v>15</v>
      </c>
      <c r="D256" s="51" t="s">
        <v>10</v>
      </c>
      <c r="E256" s="51"/>
      <c r="F256" s="51"/>
      <c r="G256" s="51"/>
      <c r="H256" s="51"/>
      <c r="P256" s="2"/>
      <c r="Q256" s="2"/>
      <c r="R256" s="2"/>
      <c r="S256" s="2"/>
      <c r="T256" s="2"/>
      <c r="U256" s="2"/>
      <c r="V256" s="2"/>
      <c r="W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row>
    <row r="257" spans="1:56" x14ac:dyDescent="0.2">
      <c r="A257" s="41"/>
      <c r="B257" s="51">
        <v>9</v>
      </c>
      <c r="C257" s="51">
        <v>9</v>
      </c>
      <c r="D257" s="51" t="s">
        <v>11</v>
      </c>
      <c r="E257" s="51"/>
      <c r="F257" s="51"/>
      <c r="G257" s="51"/>
      <c r="H257" s="51"/>
      <c r="P257" s="2"/>
      <c r="Q257" s="2"/>
      <c r="R257" s="2"/>
      <c r="S257" s="2"/>
      <c r="T257" s="2"/>
      <c r="U257" s="2"/>
      <c r="V257" s="2"/>
      <c r="W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row>
    <row r="258" spans="1:56" x14ac:dyDescent="0.2">
      <c r="A258" s="41"/>
      <c r="B258" s="51">
        <v>9</v>
      </c>
      <c r="C258" s="51">
        <v>9</v>
      </c>
      <c r="D258" s="51" t="s">
        <v>11</v>
      </c>
      <c r="E258" s="51"/>
      <c r="F258" s="51"/>
      <c r="G258" s="51"/>
      <c r="H258" s="51"/>
      <c r="P258" s="2"/>
      <c r="Q258" s="2"/>
      <c r="R258" s="2"/>
      <c r="S258" s="2"/>
      <c r="T258" s="2"/>
      <c r="U258" s="2"/>
      <c r="V258" s="2"/>
      <c r="W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row>
    <row r="259" spans="1:56" x14ac:dyDescent="0.2">
      <c r="A259" s="41"/>
      <c r="B259" s="51">
        <v>9</v>
      </c>
      <c r="C259" s="51">
        <v>13</v>
      </c>
      <c r="D259" s="51" t="s">
        <v>11</v>
      </c>
      <c r="E259" s="51"/>
      <c r="F259" s="51"/>
      <c r="G259" s="51"/>
      <c r="H259" s="51"/>
      <c r="P259" s="2"/>
      <c r="Q259" s="2"/>
      <c r="R259" s="2"/>
      <c r="S259" s="2"/>
      <c r="T259" s="2"/>
      <c r="U259" s="2"/>
      <c r="V259" s="2"/>
      <c r="W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row>
    <row r="260" spans="1:56" x14ac:dyDescent="0.2">
      <c r="A260" s="41"/>
      <c r="B260" s="51">
        <v>9</v>
      </c>
      <c r="C260" s="51">
        <v>13</v>
      </c>
      <c r="D260" s="51" t="s">
        <v>11</v>
      </c>
      <c r="E260" s="51"/>
      <c r="F260" s="51"/>
      <c r="G260" s="51"/>
      <c r="H260" s="51"/>
      <c r="P260" s="2"/>
      <c r="Q260" s="2"/>
      <c r="R260" s="2"/>
      <c r="S260" s="2"/>
      <c r="T260" s="2"/>
      <c r="U260" s="2"/>
      <c r="V260" s="2"/>
      <c r="W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row>
    <row r="261" spans="1:56" x14ac:dyDescent="0.2">
      <c r="A261" s="41"/>
      <c r="B261" s="51">
        <v>9</v>
      </c>
      <c r="C261" s="51">
        <v>13</v>
      </c>
      <c r="D261" s="51" t="s">
        <v>11</v>
      </c>
      <c r="E261" s="51"/>
      <c r="F261" s="51"/>
      <c r="G261" s="51"/>
      <c r="H261" s="51"/>
      <c r="P261" s="2"/>
      <c r="Q261" s="2"/>
      <c r="R261" s="2"/>
      <c r="S261" s="2"/>
      <c r="T261" s="2"/>
      <c r="U261" s="2"/>
      <c r="V261" s="2"/>
      <c r="W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row>
    <row r="262" spans="1:56" x14ac:dyDescent="0.2">
      <c r="A262" s="41"/>
      <c r="B262" s="51">
        <v>9</v>
      </c>
      <c r="C262" s="51">
        <v>25</v>
      </c>
      <c r="D262" s="51" t="s">
        <v>13</v>
      </c>
      <c r="E262" s="51"/>
      <c r="F262" s="51"/>
      <c r="G262" s="51"/>
      <c r="H262" s="51"/>
      <c r="P262" s="2"/>
      <c r="Q262" s="2"/>
      <c r="R262" s="2"/>
      <c r="S262" s="2"/>
      <c r="T262" s="2"/>
      <c r="U262" s="2"/>
      <c r="V262" s="2"/>
      <c r="W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row>
    <row r="263" spans="1:56" x14ac:dyDescent="0.2">
      <c r="A263" s="41"/>
      <c r="B263" s="51">
        <v>10</v>
      </c>
      <c r="C263" s="51">
        <v>17</v>
      </c>
      <c r="D263" s="51" t="s">
        <v>1</v>
      </c>
      <c r="E263" s="51"/>
      <c r="F263" s="51"/>
      <c r="G263" s="51"/>
      <c r="H263" s="51"/>
      <c r="P263" s="2"/>
      <c r="Q263" s="2"/>
      <c r="R263" s="2"/>
      <c r="S263" s="2"/>
      <c r="T263" s="2"/>
      <c r="U263" s="2"/>
      <c r="V263" s="2"/>
      <c r="W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row>
    <row r="264" spans="1:56" x14ac:dyDescent="0.2">
      <c r="A264" s="41"/>
      <c r="B264" s="51">
        <v>10</v>
      </c>
      <c r="C264" s="51">
        <v>13</v>
      </c>
      <c r="D264" s="51" t="s">
        <v>2</v>
      </c>
      <c r="E264" s="51"/>
      <c r="F264" s="51"/>
      <c r="G264" s="51"/>
      <c r="H264" s="51"/>
      <c r="P264" s="2"/>
      <c r="Q264" s="2"/>
      <c r="R264" s="2"/>
      <c r="S264" s="2"/>
      <c r="T264" s="2"/>
      <c r="U264" s="2"/>
      <c r="V264" s="2"/>
      <c r="W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row>
    <row r="265" spans="1:56" x14ac:dyDescent="0.2">
      <c r="A265" s="41"/>
      <c r="B265" s="51">
        <v>10</v>
      </c>
      <c r="C265" s="51">
        <v>22</v>
      </c>
      <c r="D265" s="51" t="s">
        <v>3</v>
      </c>
      <c r="E265" s="51"/>
      <c r="F265" s="51"/>
      <c r="G265" s="51"/>
      <c r="H265" s="51"/>
      <c r="P265" s="2"/>
      <c r="Q265" s="2"/>
      <c r="R265" s="2"/>
      <c r="S265" s="2"/>
      <c r="T265" s="2"/>
      <c r="U265" s="2"/>
      <c r="V265" s="2"/>
      <c r="W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row>
    <row r="266" spans="1:56" x14ac:dyDescent="0.2">
      <c r="A266" s="41"/>
      <c r="B266" s="51">
        <v>10</v>
      </c>
      <c r="C266" s="51">
        <v>10</v>
      </c>
      <c r="D266" s="51" t="s">
        <v>7</v>
      </c>
      <c r="E266" s="51"/>
      <c r="F266" s="51"/>
      <c r="G266" s="51"/>
      <c r="H266" s="51"/>
      <c r="P266" s="2"/>
      <c r="Q266" s="2"/>
      <c r="R266" s="2"/>
      <c r="S266" s="2"/>
      <c r="T266" s="2"/>
      <c r="U266" s="2"/>
      <c r="V266" s="2"/>
      <c r="W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row>
    <row r="267" spans="1:56" x14ac:dyDescent="0.2">
      <c r="A267" s="41"/>
      <c r="B267" s="51">
        <v>10</v>
      </c>
      <c r="C267" s="51">
        <v>10</v>
      </c>
      <c r="D267" s="51" t="s">
        <v>7</v>
      </c>
      <c r="E267" s="51"/>
      <c r="F267" s="51"/>
      <c r="G267" s="51"/>
      <c r="H267" s="51"/>
      <c r="P267" s="2"/>
      <c r="Q267" s="2"/>
      <c r="R267" s="2"/>
      <c r="S267" s="2"/>
      <c r="T267" s="2"/>
      <c r="U267" s="2"/>
      <c r="V267" s="2"/>
      <c r="W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row>
    <row r="268" spans="1:56" x14ac:dyDescent="0.2">
      <c r="A268" s="41"/>
      <c r="B268" s="51">
        <v>10</v>
      </c>
      <c r="C268" s="51">
        <v>10</v>
      </c>
      <c r="D268" s="51" t="s">
        <v>7</v>
      </c>
      <c r="E268" s="51"/>
      <c r="F268" s="51"/>
      <c r="G268" s="51"/>
      <c r="H268" s="51"/>
      <c r="P268" s="2"/>
      <c r="Q268" s="2"/>
      <c r="R268" s="2"/>
      <c r="S268" s="2"/>
      <c r="T268" s="2"/>
      <c r="U268" s="2"/>
      <c r="V268" s="2"/>
      <c r="W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row>
    <row r="269" spans="1:56" x14ac:dyDescent="0.2">
      <c r="A269" s="41"/>
      <c r="B269" s="51">
        <v>10</v>
      </c>
      <c r="C269" s="51">
        <v>11</v>
      </c>
      <c r="D269" s="51" t="s">
        <v>7</v>
      </c>
      <c r="E269" s="51"/>
      <c r="F269" s="51"/>
      <c r="G269" s="51"/>
      <c r="H269" s="51"/>
      <c r="P269" s="2"/>
      <c r="Q269" s="2"/>
      <c r="R269" s="2"/>
      <c r="S269" s="2"/>
      <c r="T269" s="2"/>
      <c r="U269" s="2"/>
      <c r="V269" s="2"/>
      <c r="W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row>
    <row r="270" spans="1:56" x14ac:dyDescent="0.2">
      <c r="A270" s="41"/>
      <c r="B270" s="51">
        <v>10</v>
      </c>
      <c r="C270" s="51">
        <v>11</v>
      </c>
      <c r="D270" s="51" t="s">
        <v>7</v>
      </c>
      <c r="E270" s="51"/>
      <c r="F270" s="51"/>
      <c r="G270" s="51"/>
      <c r="H270" s="51"/>
      <c r="P270" s="2"/>
      <c r="Q270" s="2"/>
      <c r="R270" s="2"/>
      <c r="S270" s="2"/>
      <c r="T270" s="2"/>
      <c r="U270" s="2"/>
      <c r="V270" s="2"/>
      <c r="W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row>
    <row r="271" spans="1:56" x14ac:dyDescent="0.2">
      <c r="A271" s="41"/>
      <c r="B271" s="51">
        <v>10</v>
      </c>
      <c r="C271" s="51">
        <v>11</v>
      </c>
      <c r="D271" s="51" t="s">
        <v>11</v>
      </c>
      <c r="E271" s="51"/>
      <c r="F271" s="51"/>
      <c r="G271" s="51"/>
      <c r="H271" s="51"/>
      <c r="P271" s="2"/>
      <c r="Q271" s="2"/>
      <c r="R271" s="2"/>
      <c r="S271" s="2"/>
      <c r="T271" s="2"/>
      <c r="U271" s="2"/>
      <c r="V271" s="2"/>
      <c r="W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row>
    <row r="272" spans="1:56" x14ac:dyDescent="0.2">
      <c r="A272" s="41"/>
      <c r="B272" s="51">
        <v>10</v>
      </c>
      <c r="C272" s="51">
        <v>12</v>
      </c>
      <c r="D272" s="51" t="s">
        <v>12</v>
      </c>
      <c r="E272" s="51"/>
      <c r="F272" s="51"/>
      <c r="G272" s="51"/>
      <c r="H272" s="51"/>
      <c r="P272" s="2"/>
      <c r="Q272" s="2"/>
      <c r="R272" s="2"/>
      <c r="S272" s="2"/>
      <c r="T272" s="2"/>
      <c r="U272" s="2"/>
      <c r="V272" s="2"/>
      <c r="W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row>
    <row r="273" spans="1:56" x14ac:dyDescent="0.2">
      <c r="A273" s="41"/>
      <c r="B273" s="58">
        <v>10</v>
      </c>
      <c r="C273" s="58">
        <v>21</v>
      </c>
      <c r="D273" s="51" t="s">
        <v>14</v>
      </c>
      <c r="E273" s="51"/>
      <c r="F273" s="51"/>
      <c r="G273" s="51"/>
      <c r="H273" s="51"/>
      <c r="P273" s="2"/>
      <c r="Q273" s="2"/>
      <c r="R273" s="2"/>
      <c r="S273" s="2"/>
      <c r="T273" s="2"/>
      <c r="U273" s="2"/>
      <c r="V273" s="2"/>
      <c r="W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row>
    <row r="274" spans="1:56" x14ac:dyDescent="0.2">
      <c r="A274" s="41"/>
      <c r="B274" s="51">
        <v>11</v>
      </c>
      <c r="C274" s="51">
        <v>17</v>
      </c>
      <c r="D274" s="51" t="s">
        <v>1</v>
      </c>
      <c r="E274" s="51"/>
      <c r="F274" s="51"/>
      <c r="G274" s="51"/>
      <c r="H274" s="51"/>
      <c r="P274" s="2"/>
      <c r="Q274" s="2"/>
      <c r="R274" s="2"/>
      <c r="S274" s="2"/>
      <c r="T274" s="2"/>
      <c r="U274" s="2"/>
      <c r="V274" s="2"/>
      <c r="W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row>
    <row r="275" spans="1:56" x14ac:dyDescent="0.2">
      <c r="A275" s="41"/>
      <c r="B275" s="51">
        <v>11</v>
      </c>
      <c r="C275" s="51">
        <v>20</v>
      </c>
      <c r="D275" s="51" t="s">
        <v>1</v>
      </c>
      <c r="E275" s="51"/>
      <c r="F275" s="51"/>
      <c r="G275" s="51"/>
      <c r="H275" s="51"/>
      <c r="P275" s="2"/>
      <c r="Q275" s="2"/>
      <c r="R275" s="2"/>
      <c r="S275" s="2"/>
      <c r="T275" s="2"/>
      <c r="U275" s="2"/>
      <c r="V275" s="2"/>
      <c r="W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row>
    <row r="276" spans="1:56" x14ac:dyDescent="0.2">
      <c r="A276" s="41"/>
      <c r="B276" s="51">
        <v>11</v>
      </c>
      <c r="C276" s="51">
        <v>20</v>
      </c>
      <c r="D276" s="51" t="s">
        <v>1</v>
      </c>
      <c r="E276" s="51"/>
      <c r="F276" s="51"/>
      <c r="G276" s="51"/>
      <c r="H276" s="51"/>
      <c r="P276" s="2"/>
      <c r="Q276" s="2"/>
      <c r="R276" s="2"/>
      <c r="S276" s="2"/>
      <c r="T276" s="2"/>
      <c r="U276" s="2"/>
      <c r="V276" s="2"/>
      <c r="W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row>
    <row r="277" spans="1:56" x14ac:dyDescent="0.2">
      <c r="A277" s="41"/>
      <c r="B277" s="51">
        <v>11</v>
      </c>
      <c r="C277" s="51">
        <v>14</v>
      </c>
      <c r="D277" s="51" t="s">
        <v>2</v>
      </c>
      <c r="E277" s="51"/>
      <c r="F277" s="51"/>
      <c r="G277" s="51"/>
      <c r="H277" s="51"/>
      <c r="P277" s="2"/>
      <c r="Q277" s="2"/>
      <c r="R277" s="2"/>
      <c r="S277" s="2"/>
      <c r="T277" s="2"/>
      <c r="U277" s="2"/>
      <c r="V277" s="2"/>
      <c r="W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row>
    <row r="278" spans="1:56" x14ac:dyDescent="0.2">
      <c r="A278" s="41"/>
      <c r="B278" s="51">
        <v>11</v>
      </c>
      <c r="C278" s="51">
        <v>19</v>
      </c>
      <c r="D278" s="51" t="s">
        <v>2</v>
      </c>
      <c r="E278" s="51"/>
      <c r="F278" s="51"/>
      <c r="G278" s="51"/>
      <c r="H278" s="51"/>
      <c r="P278" s="2"/>
      <c r="Q278" s="2"/>
      <c r="R278" s="2"/>
      <c r="S278" s="2"/>
      <c r="T278" s="2"/>
      <c r="U278" s="2"/>
      <c r="V278" s="2"/>
      <c r="W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row>
    <row r="279" spans="1:56" x14ac:dyDescent="0.2">
      <c r="A279" s="41"/>
      <c r="B279" s="51">
        <v>11</v>
      </c>
      <c r="C279" s="51">
        <v>19</v>
      </c>
      <c r="D279" s="51" t="s">
        <v>2</v>
      </c>
      <c r="E279" s="51"/>
      <c r="F279" s="51"/>
      <c r="G279" s="51"/>
      <c r="H279" s="51"/>
      <c r="P279" s="2"/>
      <c r="Q279" s="2"/>
      <c r="R279" s="2"/>
      <c r="S279" s="2"/>
      <c r="T279" s="2"/>
      <c r="U279" s="2"/>
      <c r="V279" s="2"/>
      <c r="W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row>
    <row r="280" spans="1:56" x14ac:dyDescent="0.2">
      <c r="A280" s="41"/>
      <c r="B280" s="51">
        <v>11</v>
      </c>
      <c r="C280" s="51">
        <v>16</v>
      </c>
      <c r="D280" s="51" t="s">
        <v>3</v>
      </c>
      <c r="E280" s="51"/>
      <c r="F280" s="51"/>
      <c r="G280" s="51"/>
      <c r="H280" s="51"/>
      <c r="P280" s="2"/>
      <c r="Q280" s="2"/>
      <c r="R280" s="2"/>
      <c r="S280" s="2"/>
      <c r="T280" s="2"/>
      <c r="U280" s="2"/>
      <c r="V280" s="2"/>
      <c r="W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row>
    <row r="281" spans="1:56" x14ac:dyDescent="0.2">
      <c r="A281" s="41"/>
      <c r="B281" s="51">
        <v>11</v>
      </c>
      <c r="C281" s="51">
        <v>16</v>
      </c>
      <c r="D281" s="51" t="s">
        <v>3</v>
      </c>
      <c r="E281" s="51"/>
      <c r="F281" s="51"/>
      <c r="G281" s="51"/>
      <c r="H281" s="51"/>
      <c r="P281" s="2"/>
      <c r="Q281" s="2"/>
      <c r="R281" s="2"/>
      <c r="S281" s="2"/>
      <c r="T281" s="2"/>
      <c r="U281" s="2"/>
      <c r="V281" s="2"/>
      <c r="W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row>
    <row r="282" spans="1:56" x14ac:dyDescent="0.2">
      <c r="A282" s="41"/>
      <c r="B282" s="51">
        <v>11</v>
      </c>
      <c r="C282" s="51">
        <v>16</v>
      </c>
      <c r="D282" s="51" t="s">
        <v>3</v>
      </c>
      <c r="E282" s="51"/>
      <c r="F282" s="51"/>
      <c r="G282" s="51"/>
      <c r="H282" s="51"/>
      <c r="P282" s="2"/>
      <c r="Q282" s="2"/>
      <c r="R282" s="2"/>
      <c r="S282" s="2"/>
      <c r="T282" s="2"/>
      <c r="U282" s="2"/>
      <c r="V282" s="2"/>
      <c r="W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row>
    <row r="283" spans="1:56" x14ac:dyDescent="0.2">
      <c r="A283" s="41"/>
      <c r="B283" s="51">
        <v>11</v>
      </c>
      <c r="C283" s="51">
        <v>23</v>
      </c>
      <c r="D283" s="51" t="s">
        <v>3</v>
      </c>
      <c r="E283" s="51"/>
      <c r="F283" s="51"/>
      <c r="G283" s="51"/>
      <c r="H283" s="51"/>
      <c r="P283" s="2"/>
      <c r="Q283" s="2"/>
      <c r="R283" s="2"/>
      <c r="S283" s="2"/>
      <c r="T283" s="2"/>
      <c r="U283" s="2"/>
      <c r="V283" s="2"/>
      <c r="W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row>
    <row r="284" spans="1:56" x14ac:dyDescent="0.2">
      <c r="A284" s="41"/>
      <c r="B284" s="51">
        <v>11</v>
      </c>
      <c r="C284" s="51">
        <v>23</v>
      </c>
      <c r="D284" s="51" t="s">
        <v>3</v>
      </c>
      <c r="E284" s="51"/>
      <c r="F284" s="51"/>
      <c r="G284" s="51"/>
      <c r="H284" s="51"/>
      <c r="P284" s="2"/>
      <c r="Q284" s="2"/>
      <c r="R284" s="2"/>
      <c r="S284" s="2"/>
      <c r="T284" s="2"/>
      <c r="U284" s="2"/>
      <c r="V284" s="2"/>
      <c r="W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row>
    <row r="285" spans="1:56" x14ac:dyDescent="0.2">
      <c r="A285" s="41"/>
      <c r="B285" s="51">
        <v>11</v>
      </c>
      <c r="C285" s="51">
        <v>12</v>
      </c>
      <c r="D285" s="51" t="s">
        <v>4</v>
      </c>
      <c r="E285" s="51"/>
      <c r="F285" s="51"/>
      <c r="G285" s="51"/>
      <c r="H285" s="51"/>
      <c r="P285" s="2"/>
      <c r="Q285" s="2"/>
      <c r="R285" s="2"/>
      <c r="S285" s="2"/>
      <c r="T285" s="2"/>
      <c r="U285" s="2"/>
      <c r="V285" s="2"/>
      <c r="W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row>
    <row r="286" spans="1:56" x14ac:dyDescent="0.2">
      <c r="A286" s="41"/>
      <c r="B286" s="51">
        <v>11</v>
      </c>
      <c r="C286" s="51">
        <v>12</v>
      </c>
      <c r="D286" s="51" t="s">
        <v>4</v>
      </c>
      <c r="E286" s="51"/>
      <c r="F286" s="51"/>
      <c r="G286" s="51"/>
      <c r="H286" s="51"/>
      <c r="P286" s="2"/>
      <c r="Q286" s="2"/>
      <c r="R286" s="2"/>
      <c r="S286" s="2"/>
      <c r="T286" s="2"/>
      <c r="U286" s="2"/>
      <c r="V286" s="2"/>
      <c r="W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row>
    <row r="287" spans="1:56" x14ac:dyDescent="0.2">
      <c r="A287" s="41"/>
      <c r="B287" s="51">
        <v>11</v>
      </c>
      <c r="C287" s="51">
        <v>12</v>
      </c>
      <c r="D287" s="51" t="s">
        <v>4</v>
      </c>
      <c r="E287" s="51"/>
      <c r="F287" s="51"/>
      <c r="G287" s="51"/>
      <c r="H287" s="51"/>
      <c r="P287" s="2"/>
      <c r="Q287" s="2"/>
      <c r="R287" s="2"/>
      <c r="S287" s="2"/>
      <c r="T287" s="2"/>
      <c r="U287" s="2"/>
      <c r="V287" s="2"/>
      <c r="W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row>
    <row r="288" spans="1:56" x14ac:dyDescent="0.2">
      <c r="A288" s="41"/>
      <c r="B288" s="51">
        <v>11</v>
      </c>
      <c r="C288" s="51">
        <v>12</v>
      </c>
      <c r="D288" s="51" t="s">
        <v>4</v>
      </c>
      <c r="E288" s="51"/>
      <c r="F288" s="51"/>
      <c r="G288" s="51"/>
      <c r="H288" s="51"/>
      <c r="P288" s="2"/>
      <c r="Q288" s="2"/>
      <c r="R288" s="2"/>
      <c r="S288" s="2"/>
      <c r="T288" s="2"/>
      <c r="U288" s="2"/>
      <c r="V288" s="2"/>
      <c r="W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row>
    <row r="289" spans="1:56" x14ac:dyDescent="0.2">
      <c r="A289" s="41"/>
      <c r="B289" s="51">
        <v>11</v>
      </c>
      <c r="C289" s="51">
        <v>20</v>
      </c>
      <c r="D289" s="51" t="s">
        <v>4</v>
      </c>
      <c r="E289" s="51"/>
      <c r="F289" s="51"/>
      <c r="G289" s="51"/>
      <c r="H289" s="51"/>
      <c r="P289" s="2"/>
      <c r="Q289" s="2"/>
      <c r="R289" s="2"/>
      <c r="S289" s="2"/>
      <c r="T289" s="2"/>
      <c r="U289" s="2"/>
      <c r="V289" s="2"/>
      <c r="W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row>
    <row r="290" spans="1:56" x14ac:dyDescent="0.2">
      <c r="A290" s="41"/>
      <c r="B290" s="51">
        <v>11</v>
      </c>
      <c r="C290" s="51">
        <v>21</v>
      </c>
      <c r="D290" s="51" t="s">
        <v>5</v>
      </c>
      <c r="E290" s="51"/>
      <c r="F290" s="51"/>
      <c r="G290" s="51"/>
      <c r="H290" s="51"/>
      <c r="P290" s="2"/>
      <c r="Q290" s="2"/>
      <c r="R290" s="2"/>
      <c r="S290" s="2"/>
      <c r="T290" s="2"/>
      <c r="U290" s="2"/>
      <c r="V290" s="2"/>
      <c r="W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row>
    <row r="291" spans="1:56" x14ac:dyDescent="0.2">
      <c r="A291" s="41"/>
      <c r="B291" s="51">
        <v>11</v>
      </c>
      <c r="C291" s="51">
        <v>13</v>
      </c>
      <c r="D291" s="51" t="s">
        <v>7</v>
      </c>
      <c r="E291" s="51"/>
      <c r="F291" s="51"/>
      <c r="G291" s="51"/>
      <c r="H291" s="51"/>
      <c r="P291" s="2"/>
      <c r="Q291" s="2"/>
      <c r="R291" s="2"/>
      <c r="S291" s="2"/>
      <c r="T291" s="2"/>
      <c r="U291" s="2"/>
      <c r="V291" s="2"/>
      <c r="W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row>
    <row r="292" spans="1:56" x14ac:dyDescent="0.2">
      <c r="A292" s="41"/>
      <c r="B292" s="51">
        <v>11</v>
      </c>
      <c r="C292" s="51">
        <v>22</v>
      </c>
      <c r="D292" s="51" t="s">
        <v>7</v>
      </c>
      <c r="E292" s="51"/>
      <c r="F292" s="51"/>
      <c r="G292" s="51"/>
      <c r="H292" s="51"/>
      <c r="P292" s="2"/>
      <c r="Q292" s="2"/>
      <c r="R292" s="2"/>
      <c r="S292" s="2"/>
      <c r="T292" s="2"/>
      <c r="U292" s="2"/>
      <c r="V292" s="2"/>
      <c r="W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row>
    <row r="293" spans="1:56" x14ac:dyDescent="0.2">
      <c r="A293" s="41"/>
      <c r="B293" s="51">
        <v>12</v>
      </c>
      <c r="C293" s="51">
        <v>18</v>
      </c>
      <c r="D293" s="51" t="s">
        <v>2</v>
      </c>
      <c r="E293" s="51"/>
      <c r="F293" s="51"/>
      <c r="G293" s="51"/>
      <c r="H293" s="51"/>
      <c r="P293" s="2"/>
      <c r="Q293" s="2"/>
      <c r="R293" s="2"/>
      <c r="S293" s="2"/>
      <c r="T293" s="2"/>
      <c r="U293" s="2"/>
      <c r="V293" s="2"/>
      <c r="W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row>
    <row r="294" spans="1:56" x14ac:dyDescent="0.2">
      <c r="A294" s="41"/>
      <c r="B294" s="51">
        <v>12</v>
      </c>
      <c r="C294" s="51">
        <v>15</v>
      </c>
      <c r="D294" s="51" t="s">
        <v>3</v>
      </c>
      <c r="E294" s="51"/>
      <c r="F294" s="51"/>
      <c r="G294" s="51"/>
      <c r="H294" s="51"/>
      <c r="P294" s="2"/>
      <c r="Q294" s="2"/>
      <c r="R294" s="2"/>
      <c r="S294" s="2"/>
      <c r="T294" s="2"/>
      <c r="U294" s="2"/>
      <c r="V294" s="2"/>
      <c r="W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row>
    <row r="295" spans="1:56" x14ac:dyDescent="0.2">
      <c r="A295" s="41"/>
      <c r="B295" s="51">
        <v>12</v>
      </c>
      <c r="C295" s="51">
        <v>15</v>
      </c>
      <c r="D295" s="51" t="s">
        <v>3</v>
      </c>
      <c r="E295" s="51"/>
      <c r="F295" s="51"/>
      <c r="G295" s="51"/>
      <c r="H295" s="51"/>
      <c r="P295" s="2"/>
      <c r="Q295" s="2"/>
      <c r="R295" s="2"/>
      <c r="S295" s="2"/>
      <c r="T295" s="2"/>
      <c r="U295" s="2"/>
      <c r="V295" s="2"/>
      <c r="W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row>
    <row r="296" spans="1:56" x14ac:dyDescent="0.2">
      <c r="A296" s="41"/>
      <c r="B296" s="57">
        <v>12</v>
      </c>
      <c r="C296" s="57">
        <v>17</v>
      </c>
      <c r="D296" s="56" t="s">
        <v>5</v>
      </c>
      <c r="E296" s="51"/>
      <c r="F296" s="51"/>
      <c r="G296" s="51"/>
      <c r="H296" s="51"/>
      <c r="P296" s="2"/>
      <c r="Q296" s="2"/>
      <c r="R296" s="2"/>
      <c r="S296" s="2"/>
      <c r="T296" s="2"/>
      <c r="U296" s="2"/>
      <c r="V296" s="2"/>
      <c r="W296" s="40"/>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row>
    <row r="297" spans="1:56" x14ac:dyDescent="0.2">
      <c r="A297" s="41"/>
      <c r="B297" s="57">
        <v>12</v>
      </c>
      <c r="C297" s="57">
        <v>12</v>
      </c>
      <c r="D297" s="56" t="s">
        <v>8</v>
      </c>
      <c r="E297" s="51"/>
      <c r="F297" s="51"/>
      <c r="G297" s="51"/>
      <c r="H297" s="51"/>
      <c r="P297" s="2"/>
      <c r="Q297" s="2"/>
      <c r="R297" s="2"/>
      <c r="S297" s="2"/>
      <c r="T297" s="2"/>
      <c r="U297" s="2"/>
      <c r="V297" s="2"/>
      <c r="W297" s="40"/>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row>
    <row r="298" spans="1:56" x14ac:dyDescent="0.2">
      <c r="A298" s="41"/>
      <c r="B298" s="57">
        <v>12</v>
      </c>
      <c r="C298" s="57">
        <v>12</v>
      </c>
      <c r="D298" s="56" t="s">
        <v>8</v>
      </c>
      <c r="E298" s="51"/>
      <c r="F298" s="51"/>
      <c r="G298" s="51"/>
      <c r="H298" s="51"/>
      <c r="P298" s="2"/>
      <c r="Q298" s="2"/>
      <c r="R298" s="2"/>
      <c r="S298" s="2"/>
      <c r="T298" s="2"/>
      <c r="U298" s="2"/>
      <c r="V298" s="2"/>
      <c r="W298" s="40"/>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row>
    <row r="299" spans="1:56" x14ac:dyDescent="0.2">
      <c r="A299" s="41"/>
      <c r="B299" s="58">
        <v>12</v>
      </c>
      <c r="C299" s="58">
        <v>14</v>
      </c>
      <c r="D299" s="56" t="s">
        <v>14</v>
      </c>
      <c r="E299" s="51"/>
      <c r="F299" s="51"/>
      <c r="G299" s="51"/>
      <c r="H299" s="51"/>
      <c r="P299" s="2"/>
      <c r="Q299" s="2"/>
      <c r="R299" s="2"/>
      <c r="S299" s="2"/>
      <c r="T299" s="2"/>
      <c r="U299" s="2"/>
      <c r="V299" s="2"/>
      <c r="W299" s="40"/>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row>
    <row r="300" spans="1:56" x14ac:dyDescent="0.2">
      <c r="A300" s="41"/>
      <c r="B300" s="58">
        <v>12</v>
      </c>
      <c r="C300" s="58">
        <v>18</v>
      </c>
      <c r="D300" s="56" t="s">
        <v>14</v>
      </c>
      <c r="E300" s="51"/>
      <c r="F300" s="51"/>
      <c r="G300" s="51"/>
      <c r="H300" s="51"/>
      <c r="P300" s="2"/>
      <c r="Q300" s="2"/>
      <c r="R300" s="2"/>
      <c r="S300" s="2"/>
      <c r="T300" s="2"/>
      <c r="U300" s="2"/>
      <c r="V300" s="2"/>
      <c r="W300" s="40"/>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row>
    <row r="301" spans="1:56" x14ac:dyDescent="0.2">
      <c r="A301" s="41"/>
      <c r="B301" s="58">
        <v>12</v>
      </c>
      <c r="C301" s="58">
        <v>18</v>
      </c>
      <c r="D301" s="56" t="s">
        <v>14</v>
      </c>
      <c r="E301" s="51"/>
      <c r="F301" s="51"/>
      <c r="G301" s="51"/>
      <c r="H301" s="51"/>
      <c r="P301" s="2"/>
      <c r="Q301" s="2"/>
      <c r="R301" s="2"/>
      <c r="S301" s="2"/>
      <c r="T301" s="2"/>
      <c r="U301" s="2"/>
      <c r="V301" s="2"/>
      <c r="W301" s="40"/>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row>
    <row r="302" spans="1:56" x14ac:dyDescent="0.2">
      <c r="A302" s="41"/>
      <c r="B302" s="58">
        <v>12</v>
      </c>
      <c r="C302" s="58">
        <v>18</v>
      </c>
      <c r="D302" s="56" t="s">
        <v>14</v>
      </c>
      <c r="E302" s="51"/>
      <c r="F302" s="51"/>
      <c r="G302" s="51"/>
      <c r="H302" s="51"/>
      <c r="P302" s="2"/>
      <c r="Q302" s="2"/>
      <c r="R302" s="2"/>
      <c r="S302" s="2"/>
      <c r="T302" s="2"/>
      <c r="U302" s="2"/>
      <c r="V302" s="2"/>
      <c r="W302" s="40"/>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row>
    <row r="303" spans="1:56" x14ac:dyDescent="0.2">
      <c r="A303" s="41"/>
      <c r="B303" s="57">
        <v>13</v>
      </c>
      <c r="C303" s="57">
        <v>17</v>
      </c>
      <c r="D303" s="56" t="s">
        <v>8</v>
      </c>
      <c r="E303" s="51"/>
      <c r="F303" s="51"/>
      <c r="G303" s="51"/>
      <c r="H303" s="51"/>
      <c r="P303" s="2"/>
      <c r="Q303" s="2"/>
      <c r="R303" s="2"/>
      <c r="S303" s="2"/>
      <c r="T303" s="2"/>
      <c r="U303" s="2"/>
      <c r="V303" s="2"/>
      <c r="W303" s="40"/>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row>
    <row r="304" spans="1:56" x14ac:dyDescent="0.2">
      <c r="A304" s="41"/>
      <c r="B304" s="57">
        <v>13</v>
      </c>
      <c r="C304" s="57">
        <v>17</v>
      </c>
      <c r="D304" s="56" t="s">
        <v>8</v>
      </c>
      <c r="E304" s="51"/>
      <c r="F304" s="51"/>
      <c r="G304" s="51"/>
      <c r="H304" s="51"/>
      <c r="P304" s="2"/>
      <c r="Q304" s="2"/>
      <c r="R304" s="2"/>
      <c r="S304" s="2"/>
      <c r="T304" s="2"/>
      <c r="U304" s="2"/>
      <c r="V304" s="2"/>
      <c r="W304" s="40"/>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row>
    <row r="305" spans="1:53" x14ac:dyDescent="0.2">
      <c r="A305" s="41"/>
      <c r="B305" s="57">
        <v>13</v>
      </c>
      <c r="C305" s="57">
        <v>17</v>
      </c>
      <c r="D305" s="56" t="s">
        <v>8</v>
      </c>
      <c r="E305" s="51"/>
      <c r="F305" s="51"/>
      <c r="G305" s="51"/>
      <c r="H305" s="51"/>
      <c r="P305" s="2"/>
      <c r="Q305" s="2"/>
      <c r="R305" s="2"/>
      <c r="S305" s="2"/>
      <c r="T305" s="2"/>
      <c r="U305" s="2"/>
      <c r="V305" s="2"/>
      <c r="W305" s="40"/>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row>
    <row r="306" spans="1:53" x14ac:dyDescent="0.2">
      <c r="A306" s="41"/>
      <c r="B306" s="57">
        <v>13</v>
      </c>
      <c r="C306" s="57">
        <v>17</v>
      </c>
      <c r="D306" s="56" t="s">
        <v>8</v>
      </c>
      <c r="E306" s="51"/>
      <c r="F306" s="51"/>
      <c r="G306" s="51"/>
      <c r="H306" s="51"/>
      <c r="P306" s="2"/>
      <c r="Q306" s="2"/>
      <c r="R306" s="2"/>
      <c r="S306" s="2"/>
      <c r="T306" s="2"/>
      <c r="U306" s="2"/>
      <c r="V306" s="2"/>
      <c r="W306" s="40"/>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row>
    <row r="307" spans="1:53" x14ac:dyDescent="0.2">
      <c r="A307" s="41"/>
      <c r="B307" s="57">
        <v>13</v>
      </c>
      <c r="C307" s="57">
        <v>24</v>
      </c>
      <c r="D307" s="56" t="s">
        <v>10</v>
      </c>
      <c r="E307" s="51"/>
      <c r="F307" s="51"/>
      <c r="G307" s="51"/>
      <c r="H307" s="51"/>
      <c r="P307" s="2"/>
      <c r="Q307" s="2"/>
      <c r="R307" s="2"/>
      <c r="S307" s="2"/>
      <c r="T307" s="2"/>
      <c r="U307" s="2"/>
      <c r="V307" s="2"/>
      <c r="W307" s="40"/>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row>
    <row r="308" spans="1:53" x14ac:dyDescent="0.2">
      <c r="A308" s="41"/>
      <c r="B308" s="57">
        <v>13</v>
      </c>
      <c r="C308" s="57">
        <v>18</v>
      </c>
      <c r="D308" s="56" t="s">
        <v>11</v>
      </c>
      <c r="E308" s="51"/>
      <c r="F308" s="51"/>
      <c r="G308" s="51"/>
      <c r="H308" s="51"/>
      <c r="P308" s="2"/>
      <c r="Q308" s="2"/>
      <c r="R308" s="2"/>
      <c r="S308" s="2"/>
      <c r="T308" s="2"/>
      <c r="U308" s="2"/>
      <c r="V308" s="2"/>
      <c r="W308" s="40"/>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row>
    <row r="309" spans="1:53" x14ac:dyDescent="0.2">
      <c r="A309" s="41"/>
      <c r="B309" s="57">
        <v>13</v>
      </c>
      <c r="C309" s="57">
        <v>34</v>
      </c>
      <c r="D309" s="56" t="s">
        <v>12</v>
      </c>
      <c r="E309" s="51"/>
      <c r="F309" s="51"/>
      <c r="G309" s="51"/>
      <c r="H309" s="51"/>
      <c r="P309" s="2"/>
      <c r="Q309" s="2"/>
      <c r="R309" s="2"/>
      <c r="S309" s="2"/>
      <c r="T309" s="2"/>
      <c r="U309" s="2"/>
      <c r="V309" s="2"/>
      <c r="W309" s="40"/>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row>
    <row r="310" spans="1:53" x14ac:dyDescent="0.2">
      <c r="A310" s="41"/>
      <c r="B310" s="57">
        <v>13</v>
      </c>
      <c r="C310" s="57">
        <v>13</v>
      </c>
      <c r="D310" s="56" t="s">
        <v>13</v>
      </c>
      <c r="E310" s="51"/>
      <c r="F310" s="51"/>
      <c r="G310" s="51"/>
      <c r="H310" s="51"/>
      <c r="P310" s="2"/>
      <c r="Q310" s="2"/>
      <c r="R310" s="2"/>
      <c r="S310" s="2"/>
      <c r="T310" s="2"/>
      <c r="U310" s="2"/>
      <c r="V310" s="2"/>
      <c r="W310" s="40"/>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row>
    <row r="311" spans="1:53" x14ac:dyDescent="0.2">
      <c r="A311" s="41"/>
      <c r="B311" s="58">
        <v>13</v>
      </c>
      <c r="C311" s="58">
        <v>16</v>
      </c>
      <c r="D311" s="56" t="s">
        <v>14</v>
      </c>
      <c r="E311" s="51"/>
      <c r="F311" s="51"/>
      <c r="G311" s="51"/>
      <c r="H311" s="51"/>
      <c r="P311" s="2"/>
      <c r="Q311" s="2"/>
      <c r="R311" s="2"/>
      <c r="S311" s="2"/>
      <c r="T311" s="2"/>
      <c r="U311" s="2"/>
      <c r="V311" s="2"/>
      <c r="W311" s="40"/>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row>
    <row r="312" spans="1:53" x14ac:dyDescent="0.2">
      <c r="A312" s="41"/>
      <c r="B312" s="58">
        <v>13</v>
      </c>
      <c r="C312" s="58">
        <v>16</v>
      </c>
      <c r="D312" s="56" t="s">
        <v>14</v>
      </c>
      <c r="E312" s="51"/>
      <c r="F312" s="51"/>
      <c r="G312" s="51"/>
      <c r="H312" s="51"/>
      <c r="P312" s="2"/>
      <c r="Q312" s="2"/>
      <c r="R312" s="2"/>
      <c r="S312" s="2"/>
      <c r="T312" s="2"/>
      <c r="U312" s="2"/>
      <c r="V312" s="2"/>
      <c r="W312" s="40"/>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row>
    <row r="313" spans="1:53" x14ac:dyDescent="0.2">
      <c r="A313" s="41"/>
      <c r="B313" s="58">
        <v>13</v>
      </c>
      <c r="C313" s="58">
        <v>16</v>
      </c>
      <c r="D313" s="56" t="s">
        <v>14</v>
      </c>
      <c r="E313" s="51"/>
      <c r="F313" s="51"/>
      <c r="G313" s="51"/>
      <c r="H313" s="51"/>
      <c r="P313" s="2"/>
      <c r="Q313" s="2"/>
      <c r="R313" s="2"/>
      <c r="S313" s="2"/>
      <c r="T313" s="2"/>
      <c r="U313" s="2"/>
      <c r="V313" s="2"/>
      <c r="W313" s="40"/>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row>
    <row r="314" spans="1:53" x14ac:dyDescent="0.2">
      <c r="A314" s="41"/>
      <c r="B314" s="58">
        <v>13</v>
      </c>
      <c r="C314" s="58">
        <v>16</v>
      </c>
      <c r="D314" s="56" t="s">
        <v>14</v>
      </c>
      <c r="E314" s="51"/>
      <c r="F314" s="51"/>
      <c r="G314" s="51"/>
      <c r="H314" s="51"/>
      <c r="P314" s="2"/>
      <c r="Q314" s="2"/>
      <c r="R314" s="2"/>
      <c r="S314" s="2"/>
      <c r="T314" s="2"/>
      <c r="U314" s="2"/>
      <c r="V314" s="2"/>
      <c r="W314" s="40"/>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row>
    <row r="315" spans="1:53" x14ac:dyDescent="0.2">
      <c r="A315" s="41"/>
      <c r="B315" s="58">
        <v>13</v>
      </c>
      <c r="C315" s="58">
        <v>18</v>
      </c>
      <c r="D315" s="56" t="s">
        <v>14</v>
      </c>
      <c r="E315" s="51"/>
      <c r="F315" s="51"/>
      <c r="G315" s="51"/>
      <c r="H315" s="51"/>
      <c r="P315" s="2"/>
      <c r="Q315" s="2"/>
      <c r="R315" s="2"/>
      <c r="S315" s="2"/>
      <c r="T315" s="2"/>
      <c r="U315" s="2"/>
      <c r="V315" s="2"/>
      <c r="W315" s="40"/>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row>
    <row r="316" spans="1:53" x14ac:dyDescent="0.2">
      <c r="A316" s="41"/>
      <c r="B316" s="57">
        <v>14</v>
      </c>
      <c r="C316" s="57">
        <v>18</v>
      </c>
      <c r="D316" s="56" t="s">
        <v>1</v>
      </c>
      <c r="E316" s="51"/>
      <c r="F316" s="51"/>
      <c r="G316" s="51"/>
      <c r="H316" s="51"/>
      <c r="P316" s="2"/>
      <c r="Q316" s="2"/>
      <c r="R316" s="2"/>
      <c r="S316" s="2"/>
      <c r="T316" s="2"/>
      <c r="U316" s="2"/>
      <c r="V316" s="2"/>
      <c r="W316" s="40"/>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row>
    <row r="317" spans="1:53" x14ac:dyDescent="0.2">
      <c r="A317" s="41"/>
      <c r="B317" s="57">
        <v>14</v>
      </c>
      <c r="C317" s="57">
        <v>15</v>
      </c>
      <c r="D317" s="56" t="s">
        <v>3</v>
      </c>
      <c r="E317" s="51"/>
      <c r="F317" s="51"/>
      <c r="G317" s="51"/>
      <c r="H317" s="51"/>
      <c r="P317" s="2"/>
      <c r="Q317" s="2"/>
      <c r="R317" s="2"/>
      <c r="S317" s="2"/>
      <c r="T317" s="2"/>
      <c r="U317" s="2"/>
      <c r="V317" s="2"/>
      <c r="W317" s="40"/>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row>
    <row r="318" spans="1:53" x14ac:dyDescent="0.2">
      <c r="A318" s="41"/>
      <c r="B318" s="57">
        <v>14</v>
      </c>
      <c r="C318" s="57">
        <v>15</v>
      </c>
      <c r="D318" s="56" t="s">
        <v>3</v>
      </c>
      <c r="E318" s="51"/>
      <c r="F318" s="51"/>
      <c r="G318" s="51"/>
      <c r="H318" s="51"/>
      <c r="P318" s="2"/>
      <c r="Q318" s="2"/>
      <c r="R318" s="2"/>
      <c r="S318" s="2"/>
      <c r="T318" s="2"/>
      <c r="U318" s="2"/>
      <c r="V318" s="2"/>
      <c r="W318" s="40"/>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row>
    <row r="319" spans="1:53" x14ac:dyDescent="0.2">
      <c r="A319" s="41"/>
      <c r="B319" s="57">
        <v>14</v>
      </c>
      <c r="C319" s="57">
        <v>15</v>
      </c>
      <c r="D319" s="56" t="s">
        <v>3</v>
      </c>
      <c r="E319" s="51"/>
      <c r="F319" s="51"/>
      <c r="G319" s="51"/>
      <c r="H319" s="51"/>
      <c r="P319" s="2"/>
      <c r="Q319" s="2"/>
      <c r="R319" s="2"/>
      <c r="S319" s="2"/>
      <c r="T319" s="2"/>
      <c r="U319" s="2"/>
      <c r="V319" s="2"/>
      <c r="W319" s="40"/>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row>
    <row r="320" spans="1:53" x14ac:dyDescent="0.2">
      <c r="A320" s="41"/>
      <c r="B320" s="57">
        <v>14</v>
      </c>
      <c r="C320" s="57">
        <v>15</v>
      </c>
      <c r="D320" s="56" t="s">
        <v>3</v>
      </c>
      <c r="E320" s="51"/>
      <c r="F320" s="51"/>
      <c r="G320" s="51"/>
      <c r="H320" s="51"/>
      <c r="P320" s="2"/>
      <c r="Q320" s="2"/>
      <c r="R320" s="2"/>
      <c r="S320" s="2"/>
      <c r="T320" s="2"/>
      <c r="U320" s="2"/>
      <c r="V320" s="2"/>
      <c r="W320" s="40"/>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row>
    <row r="321" spans="1:53" x14ac:dyDescent="0.2">
      <c r="A321" s="41"/>
      <c r="B321" s="57">
        <v>14</v>
      </c>
      <c r="C321" s="57">
        <v>16</v>
      </c>
      <c r="D321" s="56" t="s">
        <v>8</v>
      </c>
      <c r="E321" s="51"/>
      <c r="F321" s="51"/>
      <c r="G321" s="51"/>
      <c r="H321" s="51"/>
      <c r="P321" s="2"/>
      <c r="Q321" s="2"/>
      <c r="R321" s="2"/>
      <c r="S321" s="2"/>
      <c r="T321" s="2"/>
      <c r="U321" s="2"/>
      <c r="V321" s="2"/>
      <c r="W321" s="40"/>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row>
    <row r="322" spans="1:53" x14ac:dyDescent="0.2">
      <c r="A322" s="41"/>
      <c r="B322" s="57">
        <v>14</v>
      </c>
      <c r="C322" s="57">
        <v>16</v>
      </c>
      <c r="D322" s="56" t="s">
        <v>8</v>
      </c>
      <c r="E322" s="51"/>
      <c r="F322" s="51"/>
      <c r="G322" s="51"/>
      <c r="H322" s="51"/>
      <c r="P322" s="2"/>
      <c r="Q322" s="2"/>
      <c r="R322" s="2"/>
      <c r="S322" s="2"/>
      <c r="T322" s="2"/>
      <c r="U322" s="2"/>
      <c r="V322" s="2"/>
      <c r="W322" s="40"/>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row>
    <row r="323" spans="1:53" x14ac:dyDescent="0.2">
      <c r="A323" s="41"/>
      <c r="B323" s="58">
        <v>14</v>
      </c>
      <c r="C323" s="58">
        <v>23</v>
      </c>
      <c r="D323" s="56" t="s">
        <v>14</v>
      </c>
      <c r="E323" s="51"/>
      <c r="F323" s="51"/>
      <c r="G323" s="51"/>
      <c r="H323" s="51"/>
      <c r="P323" s="2"/>
      <c r="Q323" s="2"/>
      <c r="R323" s="2"/>
      <c r="S323" s="2"/>
      <c r="T323" s="2"/>
      <c r="U323" s="2"/>
      <c r="V323" s="2"/>
      <c r="W323" s="40"/>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row>
    <row r="324" spans="1:53" x14ac:dyDescent="0.2">
      <c r="A324" s="41"/>
      <c r="B324" s="57">
        <v>15</v>
      </c>
      <c r="C324" s="57">
        <v>16</v>
      </c>
      <c r="D324" s="56" t="s">
        <v>10</v>
      </c>
      <c r="E324" s="51"/>
      <c r="F324" s="51"/>
      <c r="G324" s="51"/>
      <c r="H324" s="51"/>
      <c r="P324" s="2"/>
      <c r="Q324" s="2"/>
      <c r="R324" s="2"/>
      <c r="S324" s="2"/>
      <c r="T324" s="2"/>
      <c r="U324" s="2"/>
      <c r="V324" s="2"/>
      <c r="W324" s="40"/>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row>
    <row r="325" spans="1:53" x14ac:dyDescent="0.2">
      <c r="A325" s="41"/>
      <c r="B325" s="57">
        <v>15</v>
      </c>
      <c r="C325" s="57">
        <v>16</v>
      </c>
      <c r="D325" s="56" t="s">
        <v>10</v>
      </c>
      <c r="E325" s="51"/>
      <c r="F325" s="51"/>
      <c r="G325" s="51"/>
      <c r="H325" s="51"/>
      <c r="P325" s="2"/>
      <c r="Q325" s="2"/>
      <c r="R325" s="2"/>
      <c r="S325" s="2"/>
      <c r="T325" s="2"/>
      <c r="U325" s="2"/>
      <c r="V325" s="2"/>
      <c r="W325" s="40"/>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row>
    <row r="326" spans="1:53" x14ac:dyDescent="0.2">
      <c r="A326" s="41"/>
      <c r="B326" s="57">
        <v>15</v>
      </c>
      <c r="C326" s="57">
        <v>16</v>
      </c>
      <c r="D326" s="56" t="s">
        <v>10</v>
      </c>
      <c r="E326" s="51"/>
      <c r="F326" s="51"/>
      <c r="G326" s="51"/>
      <c r="H326" s="51"/>
      <c r="P326" s="2"/>
      <c r="Q326" s="2"/>
      <c r="R326" s="2"/>
      <c r="S326" s="2"/>
      <c r="T326" s="2"/>
      <c r="U326" s="2"/>
      <c r="V326" s="2"/>
      <c r="W326" s="40"/>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row>
    <row r="327" spans="1:53" x14ac:dyDescent="0.2">
      <c r="A327" s="41"/>
      <c r="B327" s="57">
        <v>15</v>
      </c>
      <c r="C327" s="57">
        <v>16</v>
      </c>
      <c r="D327" s="56" t="s">
        <v>10</v>
      </c>
      <c r="E327" s="51"/>
      <c r="F327" s="51"/>
      <c r="G327" s="51"/>
      <c r="H327" s="51"/>
      <c r="P327" s="2"/>
      <c r="Q327" s="2"/>
      <c r="R327" s="2"/>
      <c r="S327" s="2"/>
      <c r="T327" s="2"/>
      <c r="U327" s="2"/>
      <c r="V327" s="2"/>
      <c r="W327" s="40"/>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row>
    <row r="328" spans="1:53" x14ac:dyDescent="0.2">
      <c r="A328" s="41"/>
      <c r="B328" s="57">
        <v>15</v>
      </c>
      <c r="C328" s="57">
        <v>16</v>
      </c>
      <c r="D328" s="56" t="s">
        <v>10</v>
      </c>
      <c r="E328" s="51"/>
      <c r="F328" s="51"/>
      <c r="G328" s="51"/>
      <c r="H328" s="51"/>
      <c r="P328" s="2"/>
      <c r="Q328" s="2"/>
      <c r="R328" s="2"/>
      <c r="S328" s="2"/>
      <c r="T328" s="2"/>
      <c r="U328" s="2"/>
      <c r="V328" s="2"/>
      <c r="W328" s="40"/>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row>
    <row r="329" spans="1:53" x14ac:dyDescent="0.2">
      <c r="A329" s="41"/>
      <c r="B329" s="57">
        <v>15</v>
      </c>
      <c r="C329" s="57">
        <v>16</v>
      </c>
      <c r="D329" s="56" t="s">
        <v>10</v>
      </c>
      <c r="E329" s="51"/>
      <c r="F329" s="51"/>
      <c r="G329" s="51"/>
      <c r="H329" s="51"/>
      <c r="P329" s="2"/>
      <c r="Q329" s="2"/>
      <c r="R329" s="2"/>
      <c r="S329" s="2"/>
      <c r="T329" s="2"/>
      <c r="U329" s="2"/>
      <c r="V329" s="2"/>
      <c r="W329" s="40"/>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row>
    <row r="330" spans="1:53" x14ac:dyDescent="0.2">
      <c r="A330" s="41"/>
      <c r="B330" s="57">
        <v>16</v>
      </c>
      <c r="C330" s="57">
        <v>26</v>
      </c>
      <c r="D330" s="56" t="s">
        <v>4</v>
      </c>
      <c r="E330" s="51"/>
      <c r="F330" s="51"/>
      <c r="G330" s="51"/>
      <c r="H330" s="51"/>
      <c r="P330" s="2"/>
      <c r="Q330" s="2"/>
      <c r="R330" s="2"/>
      <c r="S330" s="2"/>
      <c r="T330" s="2"/>
      <c r="U330" s="2"/>
      <c r="V330" s="2"/>
      <c r="W330" s="40"/>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row>
    <row r="331" spans="1:53" x14ac:dyDescent="0.2">
      <c r="A331" s="41"/>
      <c r="B331" s="57">
        <v>16</v>
      </c>
      <c r="C331" s="57">
        <v>17</v>
      </c>
      <c r="D331" s="56" t="s">
        <v>8</v>
      </c>
      <c r="E331" s="51"/>
      <c r="F331" s="51"/>
      <c r="G331" s="51"/>
      <c r="H331" s="51"/>
      <c r="P331" s="2"/>
      <c r="Q331" s="2"/>
      <c r="R331" s="2"/>
      <c r="S331" s="2"/>
      <c r="T331" s="2"/>
      <c r="U331" s="2"/>
      <c r="V331" s="2"/>
      <c r="W331" s="40"/>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row>
    <row r="332" spans="1:53" x14ac:dyDescent="0.2">
      <c r="A332" s="41"/>
      <c r="B332" s="58">
        <v>17</v>
      </c>
      <c r="C332" s="58">
        <v>17</v>
      </c>
      <c r="D332" s="56" t="s">
        <v>14</v>
      </c>
      <c r="E332" s="51"/>
      <c r="F332" s="51"/>
      <c r="G332" s="51"/>
      <c r="H332" s="51"/>
      <c r="P332" s="2"/>
      <c r="Q332" s="2"/>
      <c r="R332" s="2"/>
      <c r="S332" s="2"/>
      <c r="T332" s="2"/>
      <c r="U332" s="2"/>
      <c r="V332" s="2"/>
      <c r="W332" s="40"/>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row>
    <row r="333" spans="1:53" x14ac:dyDescent="0.2">
      <c r="A333" s="41"/>
      <c r="B333" s="57">
        <v>18</v>
      </c>
      <c r="C333" s="57">
        <v>24</v>
      </c>
      <c r="D333" s="56" t="s">
        <v>2</v>
      </c>
      <c r="E333" s="51"/>
      <c r="F333" s="51"/>
      <c r="G333" s="51"/>
      <c r="H333" s="51"/>
      <c r="P333" s="2"/>
      <c r="Q333" s="2"/>
      <c r="R333" s="2"/>
      <c r="S333" s="2"/>
      <c r="T333" s="2"/>
      <c r="U333" s="2"/>
      <c r="V333" s="2"/>
      <c r="W333" s="40"/>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row>
    <row r="334" spans="1:53" x14ac:dyDescent="0.2">
      <c r="A334" s="41"/>
      <c r="B334" s="57">
        <v>22</v>
      </c>
      <c r="C334" s="57">
        <v>27</v>
      </c>
      <c r="D334" s="56" t="s">
        <v>3</v>
      </c>
      <c r="E334" s="51"/>
      <c r="F334" s="51"/>
      <c r="G334" s="51"/>
      <c r="H334" s="51"/>
      <c r="P334" s="2"/>
      <c r="Q334" s="2"/>
      <c r="R334" s="2"/>
      <c r="S334" s="2"/>
      <c r="T334" s="2"/>
      <c r="U334" s="2"/>
      <c r="V334" s="2"/>
      <c r="W334" s="40"/>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row>
    <row r="335" spans="1:53" x14ac:dyDescent="0.2">
      <c r="A335" s="41"/>
      <c r="B335" s="57">
        <v>23</v>
      </c>
      <c r="C335" s="57">
        <v>26</v>
      </c>
      <c r="D335" s="56" t="s">
        <v>12</v>
      </c>
      <c r="E335" s="51"/>
      <c r="F335" s="51"/>
      <c r="G335" s="51"/>
      <c r="H335" s="51"/>
      <c r="P335" s="2"/>
      <c r="Q335" s="2"/>
      <c r="R335" s="2"/>
      <c r="S335" s="2"/>
      <c r="T335" s="2"/>
      <c r="U335" s="2"/>
      <c r="V335" s="2"/>
      <c r="W335" s="40"/>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row>
    <row r="336" spans="1:53" x14ac:dyDescent="0.2">
      <c r="A336" s="41"/>
      <c r="B336" s="57">
        <v>23</v>
      </c>
      <c r="C336" s="57">
        <v>26</v>
      </c>
      <c r="D336" s="56" t="s">
        <v>12</v>
      </c>
      <c r="E336" s="51"/>
      <c r="F336" s="51"/>
      <c r="G336" s="51"/>
      <c r="H336" s="51"/>
      <c r="P336" s="2"/>
      <c r="Q336" s="2"/>
      <c r="R336" s="2"/>
      <c r="S336" s="2"/>
      <c r="T336" s="2"/>
      <c r="U336" s="2"/>
      <c r="V336" s="2"/>
      <c r="W336" s="40"/>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row>
    <row r="337" spans="1:53" x14ac:dyDescent="0.2">
      <c r="A337" s="41"/>
      <c r="B337" s="56"/>
      <c r="C337" s="56"/>
      <c r="D337" s="56"/>
      <c r="E337" s="51"/>
      <c r="F337" s="51"/>
      <c r="G337" s="51"/>
      <c r="H337" s="51"/>
      <c r="P337" s="2"/>
      <c r="Q337" s="2"/>
      <c r="R337" s="2"/>
      <c r="S337" s="2"/>
      <c r="T337" s="2"/>
      <c r="U337" s="2"/>
      <c r="V337" s="2"/>
      <c r="W337" s="40"/>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row>
    <row r="338" spans="1:53" x14ac:dyDescent="0.2">
      <c r="A338" s="41"/>
      <c r="B338" s="56"/>
      <c r="C338" s="56"/>
      <c r="D338" s="56"/>
      <c r="E338" s="51"/>
      <c r="F338" s="51"/>
      <c r="G338" s="51"/>
      <c r="H338" s="51"/>
      <c r="P338" s="2"/>
      <c r="Q338" s="2"/>
      <c r="R338" s="2"/>
      <c r="S338" s="2"/>
      <c r="T338" s="2"/>
      <c r="U338" s="2"/>
      <c r="V338" s="2"/>
      <c r="W338" s="40"/>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row>
    <row r="339" spans="1:53" x14ac:dyDescent="0.2">
      <c r="A339" s="41"/>
      <c r="B339" s="56"/>
      <c r="C339" s="56"/>
      <c r="D339" s="56"/>
      <c r="E339" s="51"/>
      <c r="F339" s="51"/>
      <c r="G339" s="51"/>
      <c r="H339" s="51"/>
      <c r="P339" s="2"/>
      <c r="Q339" s="2"/>
      <c r="R339" s="2"/>
      <c r="S339" s="2"/>
      <c r="T339" s="2"/>
      <c r="U339" s="2"/>
      <c r="V339" s="2"/>
      <c r="W339" s="40"/>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row>
    <row r="340" spans="1:53" x14ac:dyDescent="0.2">
      <c r="A340" s="41"/>
      <c r="B340" s="56"/>
      <c r="C340" s="56"/>
      <c r="D340" s="56"/>
      <c r="E340" s="51"/>
      <c r="F340" s="51"/>
      <c r="G340" s="51"/>
      <c r="H340" s="51"/>
      <c r="P340" s="2"/>
      <c r="Q340" s="2"/>
      <c r="R340" s="2"/>
      <c r="S340" s="2"/>
      <c r="T340" s="2"/>
      <c r="U340" s="2"/>
      <c r="V340" s="2"/>
      <c r="W340" s="40"/>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row>
    <row r="341" spans="1:53" x14ac:dyDescent="0.2">
      <c r="A341" s="41"/>
      <c r="B341" s="56"/>
      <c r="C341" s="56"/>
      <c r="D341" s="56"/>
      <c r="E341" s="51"/>
      <c r="F341" s="51"/>
      <c r="G341" s="51"/>
      <c r="H341" s="51"/>
      <c r="P341" s="2"/>
      <c r="Q341" s="2"/>
      <c r="R341" s="2"/>
      <c r="S341" s="2"/>
      <c r="T341" s="2"/>
      <c r="U341" s="2"/>
      <c r="V341" s="2"/>
      <c r="W341" s="40"/>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row>
    <row r="342" spans="1:53" x14ac:dyDescent="0.2">
      <c r="A342" s="41"/>
      <c r="B342" s="56"/>
      <c r="C342" s="56"/>
      <c r="D342" s="56"/>
      <c r="E342" s="51"/>
      <c r="F342" s="46"/>
      <c r="G342" s="46"/>
      <c r="H342" s="51"/>
      <c r="P342" s="2"/>
      <c r="Q342" s="2"/>
      <c r="R342" s="2"/>
      <c r="S342" s="2"/>
      <c r="T342" s="2"/>
      <c r="U342" s="2"/>
      <c r="V342" s="2"/>
      <c r="W342" s="40"/>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row>
    <row r="343" spans="1:53" x14ac:dyDescent="0.2">
      <c r="A343" s="41"/>
      <c r="B343" s="56"/>
      <c r="C343" s="56"/>
      <c r="D343" s="56"/>
      <c r="E343" s="51"/>
      <c r="F343" s="46"/>
      <c r="G343" s="46"/>
      <c r="H343" s="51"/>
      <c r="P343" s="2"/>
      <c r="Q343" s="2"/>
      <c r="R343" s="2"/>
      <c r="S343" s="2"/>
      <c r="T343" s="2"/>
      <c r="U343" s="2"/>
      <c r="V343" s="2"/>
      <c r="W343" s="40"/>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row>
    <row r="344" spans="1:53" x14ac:dyDescent="0.2">
      <c r="A344" s="41"/>
      <c r="B344" s="56"/>
      <c r="C344" s="56"/>
      <c r="D344" s="56"/>
      <c r="E344" s="51"/>
      <c r="F344" s="46"/>
      <c r="G344" s="46"/>
      <c r="H344" s="51"/>
      <c r="P344" s="2"/>
      <c r="Q344" s="2"/>
      <c r="R344" s="2"/>
      <c r="S344" s="2"/>
      <c r="T344" s="2"/>
      <c r="U344" s="2"/>
      <c r="V344" s="2"/>
      <c r="W344" s="40"/>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row>
    <row r="345" spans="1:53" x14ac:dyDescent="0.2">
      <c r="A345" s="41"/>
      <c r="B345" s="56"/>
      <c r="C345" s="56"/>
      <c r="D345" s="56"/>
      <c r="E345" s="51"/>
      <c r="F345" s="46"/>
      <c r="G345" s="46"/>
      <c r="H345" s="51"/>
      <c r="P345" s="2"/>
      <c r="Q345" s="2"/>
      <c r="R345" s="2"/>
      <c r="S345" s="2"/>
      <c r="T345" s="2"/>
      <c r="U345" s="2"/>
      <c r="V345" s="2"/>
      <c r="W345" s="40"/>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row>
    <row r="346" spans="1:53" x14ac:dyDescent="0.2">
      <c r="A346" s="41"/>
      <c r="B346" s="56"/>
      <c r="C346" s="56"/>
      <c r="D346" s="56"/>
      <c r="E346" s="51"/>
      <c r="F346" s="46"/>
      <c r="G346" s="46"/>
      <c r="H346" s="51"/>
      <c r="P346" s="2"/>
      <c r="Q346" s="2"/>
      <c r="R346" s="2"/>
      <c r="S346" s="2"/>
      <c r="T346" s="2"/>
      <c r="U346" s="2"/>
      <c r="V346" s="2"/>
      <c r="W346" s="40"/>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row>
    <row r="347" spans="1:53" x14ac:dyDescent="0.2">
      <c r="A347" s="41"/>
      <c r="B347" s="56"/>
      <c r="C347" s="56"/>
      <c r="D347" s="56"/>
      <c r="E347" s="51"/>
      <c r="F347" s="46"/>
      <c r="G347" s="46"/>
      <c r="H347" s="51"/>
      <c r="P347" s="2"/>
      <c r="Q347" s="2"/>
      <c r="R347" s="2"/>
      <c r="S347" s="2"/>
      <c r="T347" s="2"/>
      <c r="U347" s="2"/>
      <c r="V347" s="2"/>
      <c r="W347" s="40"/>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row>
    <row r="348" spans="1:53" x14ac:dyDescent="0.2">
      <c r="A348" s="41"/>
      <c r="B348" s="56"/>
      <c r="C348" s="56"/>
      <c r="D348" s="56"/>
      <c r="E348" s="51"/>
      <c r="F348" s="46"/>
      <c r="G348" s="46"/>
      <c r="H348" s="51"/>
      <c r="P348" s="2"/>
      <c r="Q348" s="2"/>
      <c r="R348" s="2"/>
      <c r="S348" s="2"/>
      <c r="T348" s="2"/>
      <c r="U348" s="2"/>
      <c r="V348" s="2"/>
      <c r="W348" s="40"/>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row>
    <row r="349" spans="1:53" x14ac:dyDescent="0.2">
      <c r="A349" s="41"/>
      <c r="B349" s="56"/>
      <c r="C349" s="56"/>
      <c r="D349" s="56"/>
      <c r="E349" s="51"/>
      <c r="F349" s="46"/>
      <c r="G349" s="46"/>
      <c r="H349" s="51"/>
      <c r="P349" s="2"/>
      <c r="Q349" s="2"/>
      <c r="R349" s="2"/>
      <c r="S349" s="2"/>
      <c r="T349" s="2"/>
      <c r="U349" s="2"/>
      <c r="V349" s="2"/>
      <c r="W349" s="40"/>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row>
    <row r="350" spans="1:53" x14ac:dyDescent="0.2">
      <c r="A350" s="41"/>
      <c r="B350" s="56"/>
      <c r="C350" s="56"/>
      <c r="D350" s="56"/>
      <c r="E350" s="51"/>
      <c r="F350" s="46"/>
      <c r="G350" s="46"/>
      <c r="H350" s="51"/>
      <c r="P350" s="2"/>
      <c r="Q350" s="2"/>
      <c r="R350" s="2"/>
      <c r="S350" s="2"/>
      <c r="T350" s="2"/>
      <c r="U350" s="2"/>
      <c r="V350" s="2"/>
      <c r="W350" s="40"/>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row>
    <row r="351" spans="1:53" x14ac:dyDescent="0.2">
      <c r="A351" s="41"/>
      <c r="B351" s="56"/>
      <c r="C351" s="56"/>
      <c r="D351" s="56"/>
      <c r="E351" s="51"/>
      <c r="F351" s="46"/>
      <c r="G351" s="46"/>
      <c r="H351" s="51"/>
      <c r="P351" s="2"/>
      <c r="Q351" s="2"/>
      <c r="R351" s="2"/>
      <c r="S351" s="2"/>
      <c r="T351" s="2"/>
      <c r="U351" s="2"/>
      <c r="V351" s="2"/>
      <c r="W351" s="40"/>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row>
    <row r="352" spans="1:53" x14ac:dyDescent="0.2">
      <c r="A352" s="41"/>
      <c r="B352" s="56"/>
      <c r="C352" s="56"/>
      <c r="D352" s="56"/>
      <c r="E352" s="51"/>
      <c r="F352" s="46"/>
      <c r="G352" s="46"/>
      <c r="H352" s="51"/>
      <c r="P352" s="2"/>
      <c r="Q352" s="2"/>
      <c r="R352" s="2"/>
      <c r="S352" s="2"/>
      <c r="T352" s="2"/>
      <c r="U352" s="2"/>
      <c r="V352" s="2"/>
      <c r="W352" s="40"/>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row>
    <row r="353" spans="1:53" x14ac:dyDescent="0.2">
      <c r="A353" s="41"/>
      <c r="B353" s="56"/>
      <c r="C353" s="56"/>
      <c r="D353" s="56"/>
      <c r="E353" s="51"/>
      <c r="F353" s="46"/>
      <c r="G353" s="46"/>
      <c r="H353" s="51"/>
      <c r="P353" s="2"/>
      <c r="Q353" s="2"/>
      <c r="R353" s="2"/>
      <c r="S353" s="2"/>
      <c r="T353" s="2"/>
      <c r="U353" s="2"/>
      <c r="V353" s="2"/>
      <c r="W353" s="40"/>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row>
    <row r="354" spans="1:53" x14ac:dyDescent="0.2">
      <c r="A354" s="41"/>
      <c r="B354" s="56"/>
      <c r="C354" s="56"/>
      <c r="D354" s="56"/>
      <c r="E354" s="51"/>
      <c r="F354" s="46"/>
      <c r="G354" s="46"/>
      <c r="H354" s="51"/>
      <c r="P354" s="2"/>
      <c r="Q354" s="2"/>
      <c r="R354" s="2"/>
      <c r="S354" s="2"/>
      <c r="T354" s="2"/>
      <c r="U354" s="2"/>
      <c r="V354" s="2"/>
      <c r="W354" s="40"/>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row>
    <row r="355" spans="1:53" x14ac:dyDescent="0.2">
      <c r="A355" s="41"/>
      <c r="B355" s="56"/>
      <c r="C355" s="56"/>
      <c r="D355" s="56"/>
      <c r="E355" s="51"/>
      <c r="F355" s="46"/>
      <c r="G355" s="46"/>
      <c r="H355" s="51"/>
      <c r="P355" s="2"/>
      <c r="Q355" s="2"/>
      <c r="R355" s="2"/>
      <c r="S355" s="2"/>
      <c r="T355" s="2"/>
      <c r="U355" s="2"/>
      <c r="V355" s="2"/>
      <c r="W355" s="40"/>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row>
    <row r="356" spans="1:53" x14ac:dyDescent="0.2">
      <c r="A356" s="41"/>
      <c r="B356" s="56"/>
      <c r="C356" s="56"/>
      <c r="D356" s="56"/>
      <c r="E356" s="51"/>
      <c r="F356" s="46"/>
      <c r="G356" s="46"/>
      <c r="H356" s="51"/>
      <c r="P356" s="2"/>
      <c r="Q356" s="2"/>
      <c r="R356" s="2"/>
      <c r="S356" s="2"/>
      <c r="T356" s="2"/>
      <c r="U356" s="2"/>
      <c r="V356" s="2"/>
      <c r="W356" s="40"/>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row>
    <row r="357" spans="1:53" x14ac:dyDescent="0.2">
      <c r="A357" s="41"/>
      <c r="B357" s="56"/>
      <c r="C357" s="56"/>
      <c r="D357" s="56"/>
      <c r="E357" s="51"/>
      <c r="F357" s="46"/>
      <c r="G357" s="46"/>
      <c r="H357" s="51"/>
      <c r="P357" s="2"/>
      <c r="Q357" s="2"/>
      <c r="R357" s="2"/>
      <c r="S357" s="2"/>
      <c r="T357" s="2"/>
      <c r="U357" s="2"/>
      <c r="V357" s="2"/>
      <c r="W357" s="40"/>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row>
    <row r="358" spans="1:53" x14ac:dyDescent="0.2">
      <c r="A358" s="41"/>
      <c r="B358" s="56"/>
      <c r="C358" s="56"/>
      <c r="D358" s="56"/>
      <c r="E358" s="51"/>
      <c r="F358" s="46"/>
      <c r="G358" s="46"/>
      <c r="H358" s="51"/>
      <c r="P358" s="2"/>
      <c r="Q358" s="2"/>
      <c r="R358" s="2"/>
      <c r="S358" s="2"/>
      <c r="T358" s="2"/>
      <c r="U358" s="2"/>
      <c r="V358" s="2"/>
      <c r="W358" s="40"/>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row>
    <row r="359" spans="1:53" x14ac:dyDescent="0.2">
      <c r="A359" s="41"/>
      <c r="B359" s="56"/>
      <c r="C359" s="56"/>
      <c r="D359" s="56"/>
      <c r="E359" s="51"/>
      <c r="F359" s="46"/>
      <c r="G359" s="46"/>
      <c r="H359" s="51"/>
      <c r="P359" s="2"/>
      <c r="Q359" s="2"/>
      <c r="R359" s="2"/>
      <c r="S359" s="2"/>
      <c r="T359" s="2"/>
      <c r="U359" s="2"/>
      <c r="V359" s="2"/>
      <c r="W359" s="40"/>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row>
    <row r="360" spans="1:53" x14ac:dyDescent="0.2">
      <c r="A360" s="41"/>
      <c r="B360" s="56"/>
      <c r="C360" s="56"/>
      <c r="D360" s="56"/>
      <c r="E360" s="51"/>
      <c r="F360" s="46"/>
      <c r="G360" s="46"/>
      <c r="H360" s="51"/>
      <c r="P360" s="2"/>
      <c r="Q360" s="2"/>
      <c r="R360" s="2"/>
      <c r="S360" s="2"/>
      <c r="T360" s="2"/>
      <c r="U360" s="2"/>
      <c r="V360" s="2"/>
      <c r="W360" s="40"/>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row>
    <row r="361" spans="1:53" x14ac:dyDescent="0.2">
      <c r="A361" s="41"/>
      <c r="B361" s="56"/>
      <c r="C361" s="56"/>
      <c r="D361" s="56"/>
      <c r="E361" s="51"/>
      <c r="F361" s="46"/>
      <c r="G361" s="46"/>
      <c r="H361" s="51"/>
      <c r="P361" s="2"/>
      <c r="Q361" s="2"/>
      <c r="R361" s="2"/>
      <c r="S361" s="2"/>
      <c r="T361" s="2"/>
      <c r="U361" s="2"/>
      <c r="V361" s="2"/>
      <c r="W361" s="40"/>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row>
    <row r="362" spans="1:53" x14ac:dyDescent="0.2">
      <c r="A362" s="41"/>
      <c r="B362" s="56"/>
      <c r="C362" s="56"/>
      <c r="D362" s="56"/>
      <c r="E362" s="51"/>
      <c r="F362" s="46"/>
      <c r="G362" s="46"/>
      <c r="H362" s="51"/>
      <c r="P362" s="2"/>
      <c r="Q362" s="2"/>
      <c r="R362" s="2"/>
      <c r="S362" s="2"/>
      <c r="T362" s="2"/>
      <c r="U362" s="2"/>
      <c r="V362" s="2"/>
      <c r="W362" s="40"/>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row>
    <row r="363" spans="1:53" x14ac:dyDescent="0.2">
      <c r="A363" s="41"/>
      <c r="B363" s="56"/>
      <c r="C363" s="56"/>
      <c r="D363" s="56"/>
      <c r="E363" s="51"/>
      <c r="F363" s="46"/>
      <c r="G363" s="46"/>
      <c r="H363" s="51"/>
      <c r="P363" s="2"/>
      <c r="Q363" s="2"/>
      <c r="R363" s="2"/>
      <c r="S363" s="2"/>
      <c r="T363" s="2"/>
      <c r="U363" s="2"/>
      <c r="V363" s="2"/>
      <c r="W363" s="40"/>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row>
    <row r="364" spans="1:53" x14ac:dyDescent="0.2">
      <c r="A364" s="41"/>
      <c r="B364" s="56"/>
      <c r="C364" s="56"/>
      <c r="D364" s="56"/>
      <c r="E364" s="51"/>
      <c r="F364" s="46"/>
      <c r="G364" s="46"/>
      <c r="H364" s="51"/>
      <c r="P364" s="2"/>
      <c r="Q364" s="2"/>
      <c r="R364" s="2"/>
      <c r="S364" s="2"/>
      <c r="T364" s="2"/>
      <c r="U364" s="2"/>
      <c r="V364" s="2"/>
      <c r="W364" s="40"/>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row>
    <row r="365" spans="1:53" x14ac:dyDescent="0.2">
      <c r="A365" s="41"/>
      <c r="B365" s="56"/>
      <c r="C365" s="56"/>
      <c r="D365" s="56"/>
      <c r="E365" s="51"/>
      <c r="F365" s="46"/>
      <c r="G365" s="46"/>
      <c r="H365" s="51"/>
      <c r="P365" s="2"/>
      <c r="Q365" s="2"/>
      <c r="R365" s="2"/>
      <c r="S365" s="2"/>
      <c r="T365" s="2"/>
      <c r="U365" s="2"/>
      <c r="V365" s="2"/>
      <c r="W365" s="40"/>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row>
    <row r="366" spans="1:53" x14ac:dyDescent="0.2">
      <c r="A366" s="41"/>
      <c r="B366" s="56"/>
      <c r="C366" s="56"/>
      <c r="D366" s="56"/>
      <c r="E366" s="51"/>
      <c r="F366" s="46"/>
      <c r="G366" s="46"/>
      <c r="H366" s="51"/>
      <c r="P366" s="2"/>
      <c r="Q366" s="2"/>
      <c r="R366" s="2"/>
      <c r="S366" s="2"/>
      <c r="T366" s="2"/>
      <c r="U366" s="2"/>
      <c r="V366" s="2"/>
      <c r="W366" s="40"/>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row>
    <row r="367" spans="1:53" x14ac:dyDescent="0.2">
      <c r="A367" s="41"/>
      <c r="B367" s="56"/>
      <c r="C367" s="56"/>
      <c r="D367" s="56"/>
      <c r="E367" s="51"/>
      <c r="F367" s="46"/>
      <c r="G367" s="46"/>
      <c r="H367" s="51"/>
      <c r="P367" s="2"/>
      <c r="Q367" s="2"/>
      <c r="R367" s="2"/>
      <c r="S367" s="2"/>
      <c r="T367" s="2"/>
      <c r="U367" s="2"/>
      <c r="V367" s="2"/>
      <c r="W367" s="40"/>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row>
    <row r="368" spans="1:53" x14ac:dyDescent="0.2">
      <c r="A368" s="41"/>
      <c r="B368" s="56"/>
      <c r="C368" s="56"/>
      <c r="D368" s="56"/>
      <c r="E368" s="51"/>
      <c r="F368" s="46"/>
      <c r="G368" s="46"/>
      <c r="H368" s="51"/>
      <c r="P368" s="2"/>
      <c r="Q368" s="2"/>
      <c r="R368" s="2"/>
      <c r="S368" s="2"/>
      <c r="T368" s="2"/>
      <c r="U368" s="2"/>
      <c r="V368" s="2"/>
      <c r="W368" s="40"/>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row>
    <row r="369" spans="1:53" x14ac:dyDescent="0.2">
      <c r="A369" s="41"/>
      <c r="B369" s="56"/>
      <c r="C369" s="56"/>
      <c r="D369" s="56"/>
      <c r="E369" s="51"/>
      <c r="F369" s="46"/>
      <c r="G369" s="46"/>
      <c r="H369" s="51"/>
      <c r="P369" s="2"/>
      <c r="Q369" s="2"/>
      <c r="R369" s="2"/>
      <c r="S369" s="2"/>
      <c r="T369" s="2"/>
      <c r="U369" s="2"/>
      <c r="V369" s="2"/>
      <c r="W369" s="40"/>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row>
    <row r="370" spans="1:53" x14ac:dyDescent="0.2">
      <c r="A370" s="41"/>
      <c r="B370" s="56"/>
      <c r="C370" s="56"/>
      <c r="D370" s="56"/>
      <c r="E370" s="51"/>
      <c r="F370" s="46"/>
      <c r="G370" s="46"/>
      <c r="H370" s="51"/>
      <c r="P370" s="2"/>
      <c r="Q370" s="2"/>
      <c r="R370" s="2"/>
      <c r="S370" s="2"/>
      <c r="T370" s="2"/>
      <c r="U370" s="2"/>
      <c r="V370" s="2"/>
      <c r="W370" s="40"/>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row>
    <row r="371" spans="1:53" x14ac:dyDescent="0.2">
      <c r="A371" s="41"/>
      <c r="B371" s="56"/>
      <c r="C371" s="56"/>
      <c r="D371" s="56"/>
      <c r="E371" s="51"/>
      <c r="F371" s="46"/>
      <c r="G371" s="46"/>
      <c r="H371" s="51"/>
      <c r="P371" s="2"/>
      <c r="Q371" s="2"/>
      <c r="R371" s="2"/>
      <c r="S371" s="2"/>
      <c r="T371" s="2"/>
      <c r="U371" s="2"/>
      <c r="V371" s="2"/>
      <c r="W371" s="40"/>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row>
    <row r="372" spans="1:53" x14ac:dyDescent="0.2">
      <c r="A372" s="41"/>
      <c r="B372" s="56"/>
      <c r="C372" s="56"/>
      <c r="D372" s="56"/>
      <c r="E372" s="51"/>
      <c r="F372" s="48"/>
      <c r="G372" s="48"/>
      <c r="P372" s="2"/>
      <c r="Q372" s="2"/>
      <c r="R372" s="2"/>
      <c r="S372" s="2"/>
      <c r="T372" s="2"/>
      <c r="U372" s="2"/>
      <c r="V372" s="2"/>
      <c r="W372" s="40"/>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row>
    <row r="373" spans="1:53" x14ac:dyDescent="0.2">
      <c r="A373" s="2"/>
      <c r="B373" s="56"/>
      <c r="C373" s="56"/>
      <c r="D373" s="56"/>
      <c r="F373" s="48"/>
      <c r="G373" s="48"/>
      <c r="P373" s="2"/>
      <c r="Q373" s="2"/>
      <c r="R373" s="2"/>
      <c r="S373" s="2"/>
      <c r="T373" s="2"/>
      <c r="U373" s="2"/>
      <c r="V373" s="2"/>
      <c r="W373" s="40"/>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row>
    <row r="374" spans="1:53" x14ac:dyDescent="0.2">
      <c r="A374" s="2"/>
      <c r="B374" s="56"/>
      <c r="C374" s="56"/>
      <c r="D374" s="56"/>
      <c r="F374" s="48"/>
      <c r="G374" s="48"/>
      <c r="P374" s="2"/>
      <c r="Q374" s="2"/>
      <c r="R374" s="2"/>
      <c r="S374" s="2"/>
      <c r="T374" s="2"/>
      <c r="U374" s="2"/>
      <c r="V374" s="2"/>
      <c r="W374" s="40"/>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row>
    <row r="375" spans="1:53" x14ac:dyDescent="0.2">
      <c r="A375" s="2"/>
      <c r="B375" s="56"/>
      <c r="C375" s="56"/>
      <c r="D375" s="56"/>
      <c r="F375" s="48"/>
      <c r="G375" s="48"/>
      <c r="P375" s="2"/>
      <c r="Q375" s="2"/>
      <c r="R375" s="2"/>
      <c r="S375" s="2"/>
      <c r="T375" s="2"/>
      <c r="U375" s="2"/>
      <c r="V375" s="2"/>
      <c r="W375" s="40"/>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row>
    <row r="376" spans="1:53" x14ac:dyDescent="0.2">
      <c r="A376" s="2"/>
      <c r="B376" s="56"/>
      <c r="C376" s="56"/>
      <c r="D376" s="56"/>
      <c r="F376" s="48"/>
      <c r="G376" s="48"/>
      <c r="P376" s="2"/>
      <c r="Q376" s="2"/>
      <c r="R376" s="2"/>
      <c r="S376" s="2"/>
      <c r="T376" s="2"/>
      <c r="U376" s="2"/>
      <c r="V376" s="2"/>
      <c r="W376" s="40"/>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row>
    <row r="377" spans="1:53" x14ac:dyDescent="0.2">
      <c r="A377" s="2"/>
      <c r="B377" s="56"/>
      <c r="C377" s="56"/>
      <c r="D377" s="56"/>
      <c r="F377" s="48"/>
      <c r="G377" s="48"/>
      <c r="P377" s="2"/>
      <c r="Q377" s="2"/>
      <c r="R377" s="2"/>
      <c r="S377" s="2"/>
      <c r="T377" s="2"/>
      <c r="U377" s="2"/>
      <c r="V377" s="2"/>
      <c r="W377" s="40"/>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row>
    <row r="378" spans="1:53" x14ac:dyDescent="0.2">
      <c r="A378" s="2"/>
      <c r="B378" s="56"/>
      <c r="C378" s="56"/>
      <c r="D378" s="56"/>
      <c r="F378" s="48"/>
      <c r="G378" s="48"/>
      <c r="P378" s="2"/>
      <c r="Q378" s="2"/>
      <c r="R378" s="2"/>
      <c r="S378" s="2"/>
      <c r="T378" s="2"/>
      <c r="U378" s="2"/>
      <c r="V378" s="2"/>
      <c r="W378" s="40"/>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row>
    <row r="379" spans="1:53" x14ac:dyDescent="0.2">
      <c r="A379" s="2"/>
      <c r="B379" s="56"/>
      <c r="C379" s="56"/>
      <c r="D379" s="56"/>
      <c r="F379" s="48"/>
      <c r="G379" s="48"/>
      <c r="P379" s="2"/>
      <c r="Q379" s="2"/>
      <c r="R379" s="2"/>
      <c r="S379" s="2"/>
      <c r="T379" s="2"/>
      <c r="U379" s="2"/>
      <c r="V379" s="2"/>
      <c r="W379" s="40"/>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row>
    <row r="380" spans="1:53" x14ac:dyDescent="0.2">
      <c r="A380" s="2"/>
      <c r="B380" s="56"/>
      <c r="C380" s="56"/>
      <c r="D380" s="56"/>
      <c r="F380" s="48"/>
      <c r="G380" s="48"/>
      <c r="P380" s="2"/>
      <c r="Q380" s="2"/>
      <c r="R380" s="2"/>
      <c r="S380" s="2"/>
      <c r="T380" s="2"/>
      <c r="U380" s="2"/>
      <c r="V380" s="2"/>
      <c r="W380" s="40"/>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row>
    <row r="381" spans="1:53" x14ac:dyDescent="0.2">
      <c r="A381" s="2"/>
      <c r="B381" s="56"/>
      <c r="C381" s="56"/>
      <c r="D381" s="56"/>
      <c r="F381" s="48"/>
      <c r="G381" s="48"/>
      <c r="P381" s="2"/>
      <c r="Q381" s="2"/>
      <c r="R381" s="2"/>
      <c r="S381" s="2"/>
      <c r="T381" s="2"/>
      <c r="U381" s="2"/>
      <c r="V381" s="2"/>
      <c r="W381" s="40"/>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row>
    <row r="382" spans="1:53" x14ac:dyDescent="0.2">
      <c r="A382" s="2"/>
      <c r="B382" s="56"/>
      <c r="C382" s="56"/>
      <c r="D382" s="56"/>
      <c r="F382" s="48"/>
      <c r="G382" s="48"/>
      <c r="P382" s="2"/>
      <c r="Q382" s="2"/>
      <c r="R382" s="2"/>
      <c r="S382" s="2"/>
      <c r="T382" s="2"/>
      <c r="U382" s="2"/>
      <c r="V382" s="2"/>
      <c r="W382" s="40"/>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row>
    <row r="383" spans="1:53" x14ac:dyDescent="0.2">
      <c r="A383" s="2"/>
      <c r="B383" s="56"/>
      <c r="C383" s="56"/>
      <c r="D383" s="56"/>
      <c r="F383" s="48"/>
      <c r="G383" s="48"/>
      <c r="P383" s="2"/>
      <c r="Q383" s="2"/>
      <c r="R383" s="2"/>
      <c r="S383" s="2"/>
      <c r="T383" s="2"/>
      <c r="U383" s="2"/>
      <c r="V383" s="2"/>
      <c r="W383" s="40"/>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row>
    <row r="384" spans="1:53" x14ac:dyDescent="0.2">
      <c r="A384" s="2"/>
      <c r="B384" s="56"/>
      <c r="C384" s="56"/>
      <c r="D384" s="56"/>
      <c r="F384" s="48"/>
      <c r="G384" s="48"/>
      <c r="P384" s="2"/>
      <c r="Q384" s="2"/>
      <c r="R384" s="2"/>
      <c r="S384" s="2"/>
      <c r="T384" s="2"/>
      <c r="U384" s="2"/>
      <c r="V384" s="2"/>
      <c r="W384" s="40"/>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row>
    <row r="385" spans="1:56" x14ac:dyDescent="0.2">
      <c r="A385" s="2"/>
      <c r="B385" s="56"/>
      <c r="C385" s="56"/>
      <c r="D385" s="56"/>
      <c r="F385" s="48"/>
      <c r="G385" s="48"/>
      <c r="P385" s="2"/>
      <c r="Q385" s="2"/>
      <c r="R385" s="2"/>
      <c r="S385" s="2"/>
      <c r="T385" s="2"/>
      <c r="U385" s="2"/>
      <c r="V385" s="2"/>
      <c r="W385" s="40"/>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row>
    <row r="386" spans="1:56" x14ac:dyDescent="0.2">
      <c r="A386" s="2"/>
      <c r="F386" s="48"/>
      <c r="G386" s="48"/>
      <c r="P386" s="2"/>
      <c r="Q386" s="2"/>
      <c r="R386" s="2"/>
      <c r="S386" s="2"/>
      <c r="T386" s="2"/>
      <c r="U386" s="2"/>
      <c r="V386" s="2"/>
      <c r="W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row>
    <row r="387" spans="1:56" x14ac:dyDescent="0.2">
      <c r="A387" s="2"/>
      <c r="F387" s="48"/>
      <c r="G387" s="48"/>
      <c r="P387" s="2"/>
      <c r="Q387" s="2"/>
      <c r="R387" s="2"/>
      <c r="S387" s="2"/>
      <c r="T387" s="2"/>
      <c r="U387" s="2"/>
      <c r="V387" s="2"/>
      <c r="W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row>
    <row r="388" spans="1:56" x14ac:dyDescent="0.2">
      <c r="A388" s="2"/>
      <c r="F388" s="48"/>
      <c r="G388" s="48"/>
      <c r="P388" s="2"/>
      <c r="Q388" s="2"/>
      <c r="R388" s="2"/>
      <c r="S388" s="2"/>
      <c r="T388" s="2"/>
      <c r="U388" s="2"/>
      <c r="V388" s="2"/>
      <c r="W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row>
    <row r="389" spans="1:56" x14ac:dyDescent="0.2">
      <c r="A389" s="2"/>
      <c r="F389" s="48"/>
      <c r="G389" s="48"/>
      <c r="P389" s="2"/>
      <c r="Q389" s="2"/>
      <c r="R389" s="2"/>
      <c r="S389" s="2"/>
      <c r="T389" s="2"/>
      <c r="U389" s="2"/>
      <c r="V389" s="2"/>
      <c r="W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row>
    <row r="390" spans="1:56" x14ac:dyDescent="0.2">
      <c r="A390" s="2"/>
      <c r="F390" s="48"/>
      <c r="G390" s="48"/>
      <c r="P390" s="2"/>
      <c r="Q390" s="2"/>
      <c r="R390" s="2"/>
      <c r="S390" s="2"/>
      <c r="T390" s="2"/>
      <c r="U390" s="2"/>
      <c r="V390" s="2"/>
      <c r="W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row>
    <row r="391" spans="1:56" x14ac:dyDescent="0.2">
      <c r="A391" s="2"/>
      <c r="F391" s="48"/>
      <c r="G391" s="48"/>
      <c r="P391" s="2"/>
      <c r="Q391" s="2"/>
      <c r="R391" s="2"/>
      <c r="S391" s="2"/>
      <c r="T391" s="2"/>
      <c r="U391" s="2"/>
      <c r="V391" s="2"/>
      <c r="W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row>
    <row r="392" spans="1:56" x14ac:dyDescent="0.2">
      <c r="A392" s="2"/>
      <c r="F392" s="48"/>
      <c r="G392" s="48"/>
      <c r="P392" s="2"/>
      <c r="Q392" s="2"/>
      <c r="R392" s="2"/>
      <c r="S392" s="2"/>
      <c r="T392" s="2"/>
      <c r="U392" s="2"/>
      <c r="V392" s="2"/>
      <c r="W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row>
    <row r="393" spans="1:56" x14ac:dyDescent="0.2">
      <c r="A393" s="2"/>
      <c r="F393" s="48"/>
      <c r="G393" s="48"/>
      <c r="P393" s="2"/>
      <c r="Q393" s="2"/>
      <c r="R393" s="2"/>
      <c r="S393" s="2"/>
      <c r="T393" s="2"/>
      <c r="U393" s="2"/>
      <c r="V393" s="2"/>
      <c r="W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row>
    <row r="394" spans="1:56" x14ac:dyDescent="0.2">
      <c r="A394" s="2"/>
      <c r="F394" s="48"/>
      <c r="G394" s="48"/>
      <c r="P394" s="2"/>
      <c r="Q394" s="2"/>
      <c r="R394" s="2"/>
      <c r="S394" s="2"/>
      <c r="T394" s="2"/>
      <c r="U394" s="2"/>
      <c r="V394" s="2"/>
      <c r="W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row>
    <row r="395" spans="1:56" x14ac:dyDescent="0.2">
      <c r="A395" s="2"/>
      <c r="F395" s="48"/>
      <c r="G395" s="48"/>
      <c r="P395" s="2"/>
      <c r="Q395" s="2"/>
      <c r="R395" s="2"/>
      <c r="S395" s="2"/>
      <c r="T395" s="2"/>
      <c r="U395" s="2"/>
      <c r="V395" s="2"/>
      <c r="W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row>
    <row r="396" spans="1:56" x14ac:dyDescent="0.2">
      <c r="A396" s="2"/>
      <c r="F396" s="48"/>
      <c r="G396" s="48"/>
      <c r="P396" s="2"/>
      <c r="Q396" s="2"/>
      <c r="R396" s="2"/>
      <c r="S396" s="2"/>
      <c r="T396" s="2"/>
      <c r="U396" s="2"/>
      <c r="V396" s="2"/>
      <c r="W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row>
    <row r="397" spans="1:56" x14ac:dyDescent="0.2">
      <c r="A397" s="2"/>
      <c r="F397" s="48"/>
      <c r="G397" s="48"/>
      <c r="P397" s="2"/>
      <c r="Q397" s="2"/>
      <c r="R397" s="2"/>
      <c r="S397" s="2"/>
      <c r="T397" s="2"/>
      <c r="U397" s="2"/>
      <c r="V397" s="2"/>
      <c r="W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row>
    <row r="398" spans="1:56" x14ac:dyDescent="0.2">
      <c r="A398" s="2"/>
      <c r="F398" s="48"/>
      <c r="G398" s="48"/>
      <c r="P398" s="2"/>
      <c r="Q398" s="2"/>
      <c r="R398" s="2"/>
      <c r="S398" s="2"/>
      <c r="T398" s="2"/>
      <c r="U398" s="2"/>
      <c r="V398" s="2"/>
      <c r="W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row>
    <row r="399" spans="1:56" x14ac:dyDescent="0.2">
      <c r="A399" s="2"/>
      <c r="F399" s="48"/>
      <c r="G399" s="48"/>
      <c r="P399" s="2"/>
      <c r="Q399" s="2"/>
      <c r="R399" s="2"/>
      <c r="S399" s="2"/>
      <c r="T399" s="2"/>
      <c r="U399" s="2"/>
      <c r="V399" s="2"/>
      <c r="W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row>
    <row r="400" spans="1:56" x14ac:dyDescent="0.2">
      <c r="A400" s="2"/>
      <c r="F400" s="48"/>
      <c r="G400" s="48"/>
      <c r="P400" s="2"/>
      <c r="Q400" s="2"/>
      <c r="R400" s="2"/>
      <c r="S400" s="2"/>
      <c r="T400" s="2"/>
      <c r="U400" s="2"/>
      <c r="V400" s="2"/>
      <c r="W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row>
    <row r="401" spans="1:56" x14ac:dyDescent="0.2">
      <c r="A401" s="2"/>
      <c r="F401" s="48"/>
      <c r="G401" s="48"/>
      <c r="P401" s="2"/>
      <c r="Q401" s="2"/>
      <c r="R401" s="2"/>
      <c r="S401" s="2"/>
      <c r="T401" s="2"/>
      <c r="U401" s="2"/>
      <c r="V401" s="2"/>
      <c r="W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row>
    <row r="402" spans="1:56" x14ac:dyDescent="0.2">
      <c r="A402" s="2"/>
      <c r="F402" s="48"/>
      <c r="G402" s="48"/>
      <c r="P402" s="2"/>
      <c r="Q402" s="2"/>
      <c r="R402" s="2"/>
      <c r="S402" s="2"/>
      <c r="T402" s="2"/>
      <c r="U402" s="2"/>
      <c r="V402" s="2"/>
      <c r="W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row>
    <row r="403" spans="1:56" x14ac:dyDescent="0.2">
      <c r="A403" s="2"/>
      <c r="F403" s="48"/>
      <c r="G403" s="48"/>
      <c r="P403" s="2"/>
      <c r="Q403" s="2"/>
      <c r="R403" s="2"/>
      <c r="S403" s="2"/>
      <c r="T403" s="2"/>
      <c r="U403" s="2"/>
      <c r="V403" s="2"/>
      <c r="W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row>
    <row r="404" spans="1:56" x14ac:dyDescent="0.2">
      <c r="A404" s="2"/>
      <c r="F404" s="48"/>
      <c r="G404" s="48"/>
      <c r="P404" s="2"/>
      <c r="Q404" s="2"/>
      <c r="R404" s="2"/>
      <c r="S404" s="2"/>
      <c r="T404" s="2"/>
      <c r="U404" s="2"/>
      <c r="V404" s="2"/>
      <c r="W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row>
    <row r="405" spans="1:56" x14ac:dyDescent="0.2">
      <c r="A405" s="2"/>
      <c r="F405" s="48"/>
      <c r="G405" s="48"/>
      <c r="P405" s="2"/>
      <c r="Q405" s="2"/>
      <c r="R405" s="2"/>
      <c r="S405" s="2"/>
      <c r="T405" s="2"/>
      <c r="U405" s="2"/>
      <c r="V405" s="2"/>
      <c r="W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row>
    <row r="406" spans="1:56" x14ac:dyDescent="0.2">
      <c r="A406" s="2"/>
      <c r="F406" s="48"/>
      <c r="G406" s="48"/>
      <c r="P406" s="2"/>
      <c r="Q406" s="2"/>
      <c r="R406" s="2"/>
      <c r="S406" s="2"/>
      <c r="T406" s="2"/>
      <c r="U406" s="2"/>
      <c r="V406" s="2"/>
      <c r="W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row>
    <row r="407" spans="1:56" x14ac:dyDescent="0.2">
      <c r="A407" s="2"/>
      <c r="F407" s="48"/>
      <c r="G407" s="48"/>
      <c r="P407" s="2"/>
      <c r="Q407" s="2"/>
      <c r="R407" s="2"/>
      <c r="S407" s="2"/>
      <c r="T407" s="2"/>
      <c r="U407" s="2"/>
      <c r="V407" s="2"/>
      <c r="W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row>
    <row r="408" spans="1:56" x14ac:dyDescent="0.2">
      <c r="A408" s="2"/>
      <c r="F408" s="48"/>
      <c r="G408" s="48"/>
      <c r="P408" s="2"/>
      <c r="Q408" s="2"/>
      <c r="R408" s="2"/>
      <c r="S408" s="2"/>
      <c r="T408" s="2"/>
      <c r="U408" s="2"/>
      <c r="V408" s="2"/>
      <c r="W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row>
    <row r="409" spans="1:56" x14ac:dyDescent="0.2">
      <c r="A409" s="2"/>
      <c r="F409" s="48"/>
      <c r="G409" s="48"/>
      <c r="P409" s="2"/>
      <c r="Q409" s="2"/>
      <c r="R409" s="2"/>
      <c r="S409" s="2"/>
      <c r="T409" s="2"/>
      <c r="U409" s="2"/>
      <c r="V409" s="2"/>
      <c r="W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row>
    <row r="410" spans="1:56" x14ac:dyDescent="0.2">
      <c r="A410" s="2"/>
      <c r="F410" s="48"/>
      <c r="G410" s="48"/>
      <c r="P410" s="2"/>
      <c r="Q410" s="2"/>
      <c r="R410" s="2"/>
      <c r="S410" s="2"/>
      <c r="T410" s="2"/>
      <c r="U410" s="2"/>
      <c r="V410" s="2"/>
      <c r="W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row>
    <row r="411" spans="1:56" x14ac:dyDescent="0.2">
      <c r="A411" s="2"/>
      <c r="F411" s="48"/>
      <c r="G411" s="48"/>
      <c r="P411" s="2"/>
      <c r="Q411" s="2"/>
      <c r="R411" s="2"/>
      <c r="S411" s="2"/>
      <c r="T411" s="2"/>
      <c r="U411" s="2"/>
      <c r="V411" s="2"/>
      <c r="W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row>
    <row r="412" spans="1:56" x14ac:dyDescent="0.2">
      <c r="A412" s="2"/>
      <c r="F412" s="48"/>
      <c r="G412" s="48"/>
      <c r="P412" s="2"/>
      <c r="Q412" s="2"/>
      <c r="R412" s="2"/>
      <c r="S412" s="2"/>
      <c r="T412" s="2"/>
      <c r="U412" s="2"/>
      <c r="V412" s="2"/>
      <c r="W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row>
    <row r="413" spans="1:56" x14ac:dyDescent="0.2">
      <c r="A413" s="2"/>
      <c r="F413" s="48"/>
      <c r="G413" s="48"/>
      <c r="P413" s="2"/>
      <c r="Q413" s="2"/>
      <c r="R413" s="2"/>
      <c r="S413" s="2"/>
      <c r="T413" s="2"/>
      <c r="U413" s="2"/>
      <c r="V413" s="2"/>
      <c r="W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row>
    <row r="414" spans="1:56" x14ac:dyDescent="0.2">
      <c r="A414" s="2"/>
      <c r="F414" s="48"/>
      <c r="G414" s="48"/>
      <c r="P414" s="2"/>
      <c r="Q414" s="2"/>
      <c r="R414" s="2"/>
      <c r="S414" s="2"/>
      <c r="T414" s="2"/>
      <c r="U414" s="2"/>
      <c r="V414" s="2"/>
      <c r="W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row>
    <row r="415" spans="1:56" x14ac:dyDescent="0.2">
      <c r="A415" s="2"/>
      <c r="F415" s="48"/>
      <c r="G415" s="48"/>
      <c r="P415" s="2"/>
      <c r="Q415" s="2"/>
      <c r="R415" s="2"/>
      <c r="S415" s="2"/>
      <c r="T415" s="2"/>
      <c r="U415" s="2"/>
      <c r="V415" s="2"/>
      <c r="W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row>
    <row r="416" spans="1:56" x14ac:dyDescent="0.2">
      <c r="A416" s="2"/>
      <c r="F416" s="48"/>
      <c r="G416" s="48"/>
      <c r="P416" s="2"/>
      <c r="Q416" s="2"/>
      <c r="R416" s="2"/>
      <c r="S416" s="2"/>
      <c r="T416" s="2"/>
      <c r="U416" s="2"/>
      <c r="V416" s="2"/>
      <c r="W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row>
    <row r="417" spans="1:56" x14ac:dyDescent="0.2">
      <c r="A417" s="2"/>
      <c r="F417" s="48"/>
      <c r="G417" s="48"/>
      <c r="P417" s="2"/>
      <c r="Q417" s="2"/>
      <c r="R417" s="2"/>
      <c r="S417" s="2"/>
      <c r="T417" s="2"/>
      <c r="U417" s="2"/>
      <c r="V417" s="2"/>
      <c r="W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row>
    <row r="418" spans="1:56" x14ac:dyDescent="0.2">
      <c r="A418" s="2"/>
      <c r="F418" s="48"/>
      <c r="G418" s="48"/>
      <c r="P418" s="2"/>
      <c r="Q418" s="2"/>
      <c r="R418" s="2"/>
      <c r="S418" s="2"/>
      <c r="T418" s="2"/>
      <c r="U418" s="2"/>
      <c r="V418" s="2"/>
      <c r="W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row>
    <row r="419" spans="1:56" x14ac:dyDescent="0.2">
      <c r="A419" s="2"/>
      <c r="F419" s="48"/>
      <c r="G419" s="48"/>
      <c r="P419" s="2"/>
      <c r="Q419" s="2"/>
      <c r="R419" s="2"/>
      <c r="S419" s="2"/>
      <c r="T419" s="2"/>
      <c r="U419" s="2"/>
      <c r="V419" s="2"/>
      <c r="W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row>
    <row r="420" spans="1:56" x14ac:dyDescent="0.2">
      <c r="A420" s="2"/>
      <c r="F420" s="48"/>
      <c r="G420" s="48"/>
      <c r="P420" s="2"/>
      <c r="Q420" s="2"/>
      <c r="R420" s="2"/>
      <c r="S420" s="2"/>
      <c r="T420" s="2"/>
      <c r="U420" s="2"/>
      <c r="V420" s="2"/>
      <c r="W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row>
    <row r="421" spans="1:56" x14ac:dyDescent="0.2">
      <c r="A421" s="2"/>
      <c r="F421" s="48"/>
      <c r="G421" s="48"/>
      <c r="P421" s="2"/>
      <c r="Q421" s="2"/>
      <c r="R421" s="2"/>
      <c r="S421" s="2"/>
      <c r="T421" s="2"/>
      <c r="U421" s="2"/>
      <c r="V421" s="2"/>
      <c r="W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row>
    <row r="422" spans="1:56" x14ac:dyDescent="0.2">
      <c r="A422" s="2"/>
      <c r="F422" s="48"/>
      <c r="G422" s="48"/>
      <c r="P422" s="2"/>
      <c r="Q422" s="2"/>
      <c r="R422" s="2"/>
      <c r="S422" s="2"/>
      <c r="T422" s="2"/>
      <c r="U422" s="2"/>
      <c r="V422" s="2"/>
      <c r="W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row>
    <row r="423" spans="1:56" x14ac:dyDescent="0.2">
      <c r="A423" s="2"/>
      <c r="F423" s="48"/>
      <c r="G423" s="48"/>
      <c r="P423" s="2"/>
      <c r="Q423" s="2"/>
      <c r="R423" s="2"/>
      <c r="S423" s="2"/>
      <c r="T423" s="2"/>
      <c r="U423" s="2"/>
      <c r="V423" s="2"/>
      <c r="W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row>
    <row r="424" spans="1:56" x14ac:dyDescent="0.2">
      <c r="A424" s="2"/>
      <c r="F424" s="48"/>
      <c r="G424" s="48"/>
      <c r="P424" s="2"/>
      <c r="Q424" s="2"/>
      <c r="R424" s="2"/>
      <c r="S424" s="2"/>
      <c r="T424" s="2"/>
      <c r="U424" s="2"/>
      <c r="V424" s="2"/>
      <c r="W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row>
    <row r="425" spans="1:56" x14ac:dyDescent="0.2">
      <c r="A425" s="2"/>
      <c r="F425" s="48"/>
      <c r="G425" s="48"/>
      <c r="P425" s="2"/>
      <c r="Q425" s="2"/>
      <c r="R425" s="2"/>
      <c r="S425" s="2"/>
      <c r="T425" s="2"/>
      <c r="U425" s="2"/>
      <c r="V425" s="2"/>
      <c r="W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row>
    <row r="426" spans="1:56" x14ac:dyDescent="0.2">
      <c r="A426" s="2"/>
      <c r="F426" s="48"/>
      <c r="G426" s="48"/>
      <c r="P426" s="2"/>
      <c r="Q426" s="2"/>
      <c r="R426" s="2"/>
      <c r="S426" s="2"/>
      <c r="T426" s="2"/>
      <c r="U426" s="2"/>
      <c r="V426" s="2"/>
      <c r="W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row>
    <row r="427" spans="1:56" x14ac:dyDescent="0.2">
      <c r="A427" s="2"/>
      <c r="F427" s="48"/>
      <c r="G427" s="48"/>
      <c r="P427" s="2"/>
      <c r="Q427" s="2"/>
      <c r="R427" s="2"/>
      <c r="S427" s="2"/>
      <c r="T427" s="2"/>
      <c r="U427" s="2"/>
      <c r="V427" s="2"/>
      <c r="W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row>
    <row r="428" spans="1:56" x14ac:dyDescent="0.2">
      <c r="A428" s="2"/>
      <c r="F428" s="48"/>
      <c r="G428" s="48"/>
      <c r="P428" s="2"/>
      <c r="Q428" s="2"/>
      <c r="R428" s="2"/>
      <c r="S428" s="2"/>
      <c r="T428" s="2"/>
      <c r="U428" s="2"/>
      <c r="V428" s="2"/>
      <c r="W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row>
    <row r="429" spans="1:56" x14ac:dyDescent="0.2">
      <c r="A429" s="2"/>
      <c r="F429" s="48"/>
      <c r="G429" s="48"/>
      <c r="P429" s="2"/>
      <c r="Q429" s="2"/>
      <c r="R429" s="2"/>
      <c r="S429" s="2"/>
      <c r="T429" s="2"/>
      <c r="U429" s="2"/>
      <c r="V429" s="2"/>
      <c r="W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row>
    <row r="430" spans="1:56" x14ac:dyDescent="0.2">
      <c r="A430" s="2"/>
      <c r="F430" s="48"/>
      <c r="G430" s="48"/>
      <c r="P430" s="2"/>
      <c r="Q430" s="2"/>
      <c r="R430" s="2"/>
      <c r="S430" s="2"/>
      <c r="T430" s="2"/>
      <c r="U430" s="2"/>
      <c r="V430" s="2"/>
      <c r="W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row>
    <row r="431" spans="1:56" x14ac:dyDescent="0.2">
      <c r="A431" s="2"/>
      <c r="F431" s="48"/>
      <c r="G431" s="48"/>
      <c r="P431" s="2"/>
      <c r="Q431" s="2"/>
      <c r="R431" s="2"/>
      <c r="S431" s="2"/>
      <c r="T431" s="2"/>
      <c r="U431" s="2"/>
      <c r="V431" s="2"/>
      <c r="W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row>
    <row r="432" spans="1:56" x14ac:dyDescent="0.2">
      <c r="A432" s="2"/>
      <c r="F432" s="48"/>
      <c r="G432" s="48"/>
      <c r="P432" s="2"/>
      <c r="Q432" s="2"/>
      <c r="R432" s="2"/>
      <c r="S432" s="2"/>
      <c r="T432" s="2"/>
      <c r="U432" s="2"/>
      <c r="V432" s="2"/>
      <c r="W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row>
    <row r="433" spans="1:56" x14ac:dyDescent="0.2">
      <c r="A433" s="2"/>
      <c r="F433" s="48"/>
      <c r="G433" s="48"/>
      <c r="P433" s="2"/>
      <c r="Q433" s="2"/>
      <c r="R433" s="2"/>
      <c r="S433" s="2"/>
      <c r="T433" s="2"/>
      <c r="U433" s="2"/>
      <c r="V433" s="2"/>
      <c r="W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row>
    <row r="434" spans="1:56" x14ac:dyDescent="0.2">
      <c r="A434" s="2"/>
      <c r="F434" s="48"/>
      <c r="G434" s="48"/>
      <c r="P434" s="2"/>
      <c r="Q434" s="2"/>
      <c r="R434" s="2"/>
      <c r="S434" s="2"/>
      <c r="T434" s="2"/>
      <c r="U434" s="2"/>
      <c r="V434" s="2"/>
      <c r="W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row>
    <row r="435" spans="1:56" x14ac:dyDescent="0.2">
      <c r="A435" s="2"/>
      <c r="F435" s="48"/>
      <c r="G435" s="48"/>
      <c r="P435" s="2"/>
      <c r="Q435" s="2"/>
      <c r="R435" s="2"/>
      <c r="S435" s="2"/>
      <c r="T435" s="2"/>
      <c r="U435" s="2"/>
      <c r="V435" s="2"/>
      <c r="W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row>
    <row r="436" spans="1:56" x14ac:dyDescent="0.2">
      <c r="A436" s="2"/>
      <c r="F436" s="48"/>
      <c r="G436" s="48"/>
      <c r="P436" s="2"/>
      <c r="Q436" s="2"/>
      <c r="R436" s="2"/>
      <c r="S436" s="2"/>
      <c r="T436" s="2"/>
      <c r="U436" s="2"/>
      <c r="V436" s="2"/>
      <c r="W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row>
    <row r="437" spans="1:56" x14ac:dyDescent="0.2">
      <c r="A437" s="2"/>
      <c r="F437" s="48"/>
      <c r="G437" s="48"/>
      <c r="P437" s="2"/>
      <c r="Q437" s="2"/>
      <c r="R437" s="2"/>
      <c r="S437" s="2"/>
      <c r="T437" s="2"/>
      <c r="U437" s="2"/>
      <c r="V437" s="2"/>
      <c r="W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row>
    <row r="438" spans="1:56" x14ac:dyDescent="0.2">
      <c r="A438" s="2"/>
      <c r="F438" s="48"/>
      <c r="G438" s="48"/>
      <c r="P438" s="2"/>
      <c r="Q438" s="2"/>
      <c r="R438" s="2"/>
      <c r="S438" s="2"/>
      <c r="T438" s="2"/>
      <c r="U438" s="2"/>
      <c r="V438" s="2"/>
      <c r="W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row>
    <row r="439" spans="1:56" x14ac:dyDescent="0.2">
      <c r="A439" s="2"/>
      <c r="F439" s="48"/>
      <c r="G439" s="48"/>
      <c r="P439" s="2"/>
      <c r="Q439" s="2"/>
      <c r="R439" s="2"/>
      <c r="S439" s="2"/>
      <c r="T439" s="2"/>
      <c r="U439" s="2"/>
      <c r="V439" s="2"/>
      <c r="W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row>
    <row r="440" spans="1:56" x14ac:dyDescent="0.2">
      <c r="A440" s="2"/>
      <c r="F440" s="48"/>
      <c r="G440" s="48"/>
      <c r="P440" s="2"/>
      <c r="Q440" s="2"/>
      <c r="R440" s="2"/>
      <c r="S440" s="2"/>
      <c r="T440" s="2"/>
      <c r="U440" s="2"/>
      <c r="V440" s="2"/>
      <c r="W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row>
    <row r="441" spans="1:56" x14ac:dyDescent="0.2">
      <c r="A441" s="2"/>
      <c r="F441" s="48"/>
      <c r="G441" s="48"/>
      <c r="P441" s="2"/>
      <c r="Q441" s="2"/>
      <c r="R441" s="2"/>
      <c r="S441" s="2"/>
      <c r="T441" s="2"/>
      <c r="U441" s="2"/>
      <c r="V441" s="2"/>
      <c r="W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row>
    <row r="442" spans="1:56" x14ac:dyDescent="0.2">
      <c r="A442" s="2"/>
      <c r="F442" s="48"/>
      <c r="G442" s="48"/>
      <c r="P442" s="2"/>
      <c r="Q442" s="2"/>
      <c r="R442" s="2"/>
      <c r="S442" s="2"/>
      <c r="T442" s="2"/>
      <c r="U442" s="2"/>
      <c r="V442" s="2"/>
      <c r="W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row>
    <row r="443" spans="1:56" x14ac:dyDescent="0.2">
      <c r="A443" s="2"/>
      <c r="F443" s="48"/>
      <c r="G443" s="48"/>
      <c r="P443" s="2"/>
      <c r="Q443" s="2"/>
      <c r="R443" s="2"/>
      <c r="S443" s="2"/>
      <c r="T443" s="2"/>
      <c r="U443" s="2"/>
      <c r="V443" s="2"/>
      <c r="W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row>
    <row r="444" spans="1:56" x14ac:dyDescent="0.2">
      <c r="A444" s="2"/>
      <c r="F444" s="48"/>
      <c r="G444" s="48"/>
      <c r="P444" s="2"/>
      <c r="Q444" s="2"/>
      <c r="R444" s="2"/>
      <c r="S444" s="2"/>
      <c r="T444" s="2"/>
      <c r="U444" s="2"/>
      <c r="V444" s="2"/>
      <c r="W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row>
    <row r="445" spans="1:56" x14ac:dyDescent="0.2">
      <c r="A445" s="2"/>
      <c r="F445" s="48"/>
      <c r="G445" s="48"/>
      <c r="P445" s="2"/>
      <c r="Q445" s="2"/>
      <c r="R445" s="2"/>
      <c r="S445" s="2"/>
      <c r="T445" s="2"/>
      <c r="U445" s="2"/>
      <c r="V445" s="2"/>
      <c r="W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row>
    <row r="446" spans="1:56" x14ac:dyDescent="0.2">
      <c r="A446" s="2"/>
      <c r="F446" s="48"/>
      <c r="G446" s="48"/>
      <c r="P446" s="2"/>
      <c r="Q446" s="2"/>
      <c r="R446" s="2"/>
      <c r="S446" s="2"/>
      <c r="T446" s="2"/>
      <c r="U446" s="2"/>
      <c r="V446" s="2"/>
      <c r="W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row>
    <row r="447" spans="1:56" x14ac:dyDescent="0.2">
      <c r="A447" s="2"/>
      <c r="F447" s="48"/>
      <c r="G447" s="48"/>
      <c r="P447" s="2"/>
      <c r="Q447" s="2"/>
      <c r="R447" s="2"/>
      <c r="S447" s="2"/>
      <c r="T447" s="2"/>
      <c r="U447" s="2"/>
      <c r="V447" s="2"/>
      <c r="W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row>
    <row r="448" spans="1:56" x14ac:dyDescent="0.2">
      <c r="A448" s="2"/>
      <c r="F448" s="48"/>
      <c r="G448" s="48"/>
      <c r="P448" s="2"/>
      <c r="Q448" s="2"/>
      <c r="R448" s="2"/>
      <c r="S448" s="2"/>
      <c r="T448" s="2"/>
      <c r="U448" s="2"/>
      <c r="V448" s="2"/>
      <c r="W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row>
    <row r="449" spans="1:56" x14ac:dyDescent="0.2">
      <c r="A449" s="2"/>
      <c r="F449" s="48"/>
      <c r="G449" s="48"/>
      <c r="P449" s="2"/>
      <c r="Q449" s="2"/>
      <c r="R449" s="2"/>
      <c r="S449" s="2"/>
      <c r="T449" s="2"/>
      <c r="U449" s="2"/>
      <c r="V449" s="2"/>
      <c r="W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row>
    <row r="450" spans="1:56" x14ac:dyDescent="0.2">
      <c r="A450" s="2"/>
      <c r="F450" s="48"/>
      <c r="G450" s="48"/>
      <c r="P450" s="2"/>
      <c r="Q450" s="2"/>
      <c r="R450" s="2"/>
      <c r="S450" s="2"/>
      <c r="T450" s="2"/>
      <c r="U450" s="2"/>
      <c r="V450" s="2"/>
      <c r="W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row>
    <row r="451" spans="1:56" x14ac:dyDescent="0.2">
      <c r="A451" s="2"/>
      <c r="F451" s="48"/>
      <c r="G451" s="48"/>
      <c r="P451" s="2"/>
      <c r="Q451" s="2"/>
      <c r="R451" s="2"/>
      <c r="S451" s="2"/>
      <c r="T451" s="2"/>
      <c r="U451" s="2"/>
      <c r="V451" s="2"/>
      <c r="W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row>
    <row r="452" spans="1:56" x14ac:dyDescent="0.2">
      <c r="A452" s="2"/>
      <c r="F452" s="48"/>
      <c r="G452" s="48"/>
      <c r="P452" s="2"/>
      <c r="Q452" s="2"/>
      <c r="R452" s="2"/>
      <c r="S452" s="2"/>
      <c r="T452" s="2"/>
      <c r="U452" s="2"/>
      <c r="V452" s="2"/>
      <c r="W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row>
    <row r="453" spans="1:56" x14ac:dyDescent="0.2">
      <c r="A453" s="2"/>
      <c r="F453" s="48"/>
      <c r="G453" s="48"/>
      <c r="P453" s="2"/>
      <c r="Q453" s="2"/>
      <c r="R453" s="2"/>
      <c r="S453" s="2"/>
      <c r="T453" s="2"/>
      <c r="U453" s="2"/>
      <c r="V453" s="2"/>
      <c r="W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row>
    <row r="454" spans="1:56" x14ac:dyDescent="0.2">
      <c r="A454" s="2"/>
      <c r="F454" s="48"/>
      <c r="G454" s="48"/>
      <c r="P454" s="2"/>
      <c r="Q454" s="2"/>
      <c r="R454" s="2"/>
      <c r="S454" s="2"/>
      <c r="T454" s="2"/>
      <c r="U454" s="2"/>
      <c r="V454" s="2"/>
      <c r="W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row>
    <row r="455" spans="1:56" x14ac:dyDescent="0.2">
      <c r="A455" s="2"/>
      <c r="F455" s="48"/>
      <c r="G455" s="48"/>
      <c r="P455" s="2"/>
      <c r="Q455" s="2"/>
      <c r="R455" s="2"/>
      <c r="S455" s="2"/>
      <c r="T455" s="2"/>
      <c r="U455" s="2"/>
      <c r="V455" s="2"/>
      <c r="W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row>
    <row r="456" spans="1:56" x14ac:dyDescent="0.2">
      <c r="A456" s="2"/>
      <c r="F456" s="48"/>
      <c r="G456" s="48"/>
      <c r="P456" s="2"/>
      <c r="Q456" s="2"/>
      <c r="R456" s="2"/>
      <c r="S456" s="2"/>
      <c r="T456" s="2"/>
      <c r="U456" s="2"/>
      <c r="V456" s="2"/>
      <c r="W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row>
    <row r="457" spans="1:56" x14ac:dyDescent="0.2">
      <c r="A457" s="2"/>
      <c r="F457" s="48"/>
      <c r="G457" s="48"/>
      <c r="P457" s="2"/>
      <c r="Q457" s="2"/>
      <c r="R457" s="2"/>
      <c r="S457" s="2"/>
      <c r="T457" s="2"/>
      <c r="U457" s="2"/>
      <c r="V457" s="2"/>
      <c r="W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row>
    <row r="458" spans="1:56" x14ac:dyDescent="0.2">
      <c r="A458" s="2"/>
      <c r="F458" s="48"/>
      <c r="G458" s="48"/>
      <c r="P458" s="2"/>
      <c r="Q458" s="2"/>
      <c r="R458" s="2"/>
      <c r="S458" s="2"/>
      <c r="T458" s="2"/>
      <c r="U458" s="2"/>
      <c r="V458" s="2"/>
      <c r="W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row>
    <row r="459" spans="1:56" x14ac:dyDescent="0.2">
      <c r="A459" s="2"/>
      <c r="F459" s="48"/>
      <c r="G459" s="48"/>
      <c r="P459" s="2"/>
      <c r="Q459" s="2"/>
      <c r="R459" s="2"/>
      <c r="S459" s="2"/>
      <c r="T459" s="2"/>
      <c r="U459" s="2"/>
      <c r="V459" s="2"/>
      <c r="W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row>
    <row r="460" spans="1:56" x14ac:dyDescent="0.2">
      <c r="A460" s="2"/>
      <c r="F460" s="48"/>
      <c r="G460" s="48"/>
      <c r="P460" s="2"/>
      <c r="Q460" s="2"/>
      <c r="R460" s="2"/>
      <c r="S460" s="2"/>
      <c r="T460" s="2"/>
      <c r="U460" s="2"/>
      <c r="V460" s="2"/>
      <c r="W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row>
    <row r="461" spans="1:56" x14ac:dyDescent="0.2">
      <c r="A461" s="2"/>
      <c r="F461" s="48"/>
      <c r="G461" s="48"/>
      <c r="P461" s="2"/>
      <c r="Q461" s="2"/>
      <c r="R461" s="2"/>
      <c r="S461" s="2"/>
      <c r="T461" s="2"/>
      <c r="U461" s="2"/>
      <c r="V461" s="2"/>
      <c r="W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row>
    <row r="462" spans="1:56" x14ac:dyDescent="0.2">
      <c r="A462" s="2"/>
      <c r="F462" s="48"/>
      <c r="G462" s="48"/>
      <c r="P462" s="2"/>
      <c r="Q462" s="2"/>
      <c r="R462" s="2"/>
      <c r="S462" s="2"/>
      <c r="T462" s="2"/>
      <c r="U462" s="2"/>
      <c r="V462" s="2"/>
      <c r="W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row>
    <row r="463" spans="1:56" x14ac:dyDescent="0.2">
      <c r="A463" s="2"/>
      <c r="F463" s="48"/>
      <c r="G463" s="48"/>
      <c r="P463" s="2"/>
      <c r="Q463" s="2"/>
      <c r="R463" s="2"/>
      <c r="S463" s="2"/>
      <c r="T463" s="2"/>
      <c r="U463" s="2"/>
      <c r="V463" s="2"/>
      <c r="W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row>
    <row r="464" spans="1:56" x14ac:dyDescent="0.2">
      <c r="A464" s="2"/>
      <c r="F464" s="48"/>
      <c r="G464" s="48"/>
      <c r="P464" s="2"/>
      <c r="Q464" s="2"/>
      <c r="R464" s="2"/>
      <c r="S464" s="2"/>
      <c r="T464" s="2"/>
      <c r="U464" s="2"/>
      <c r="V464" s="2"/>
      <c r="W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row>
    <row r="465" spans="1:56" x14ac:dyDescent="0.2">
      <c r="A465" s="2"/>
      <c r="F465" s="48"/>
      <c r="G465" s="48"/>
      <c r="P465" s="2"/>
      <c r="Q465" s="2"/>
      <c r="R465" s="2"/>
      <c r="S465" s="2"/>
      <c r="T465" s="2"/>
      <c r="U465" s="2"/>
      <c r="V465" s="2"/>
      <c r="W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row>
    <row r="466" spans="1:56" x14ac:dyDescent="0.2">
      <c r="A466" s="2"/>
      <c r="F466" s="48"/>
      <c r="G466" s="48"/>
      <c r="P466" s="2"/>
      <c r="Q466" s="2"/>
      <c r="R466" s="2"/>
      <c r="S466" s="2"/>
      <c r="T466" s="2"/>
      <c r="U466" s="2"/>
      <c r="V466" s="2"/>
      <c r="W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row>
    <row r="467" spans="1:56" x14ac:dyDescent="0.2">
      <c r="A467" s="2"/>
      <c r="F467" s="48"/>
      <c r="G467" s="48"/>
      <c r="P467" s="2"/>
      <c r="Q467" s="2"/>
      <c r="R467" s="2"/>
      <c r="S467" s="2"/>
      <c r="T467" s="2"/>
      <c r="U467" s="2"/>
      <c r="V467" s="2"/>
      <c r="W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row>
    <row r="468" spans="1:56" x14ac:dyDescent="0.2">
      <c r="A468" s="2"/>
      <c r="F468" s="48"/>
      <c r="G468" s="48"/>
      <c r="P468" s="2"/>
      <c r="Q468" s="2"/>
      <c r="R468" s="2"/>
      <c r="S468" s="2"/>
      <c r="T468" s="2"/>
      <c r="U468" s="2"/>
      <c r="V468" s="2"/>
      <c r="W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row>
    <row r="469" spans="1:56" x14ac:dyDescent="0.2">
      <c r="A469" s="2"/>
      <c r="F469" s="48"/>
      <c r="G469" s="48"/>
      <c r="P469" s="2"/>
      <c r="Q469" s="2"/>
      <c r="R469" s="2"/>
      <c r="S469" s="2"/>
      <c r="T469" s="2"/>
      <c r="U469" s="2"/>
      <c r="V469" s="2"/>
      <c r="W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row>
    <row r="470" spans="1:56" x14ac:dyDescent="0.2">
      <c r="A470" s="2"/>
      <c r="F470" s="48"/>
      <c r="G470" s="48"/>
      <c r="P470" s="2"/>
      <c r="Q470" s="2"/>
      <c r="R470" s="2"/>
      <c r="S470" s="2"/>
      <c r="T470" s="2"/>
      <c r="U470" s="2"/>
      <c r="V470" s="2"/>
      <c r="W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row>
    <row r="471" spans="1:56" x14ac:dyDescent="0.2">
      <c r="A471" s="2"/>
      <c r="F471" s="48"/>
      <c r="G471" s="48"/>
      <c r="P471" s="2"/>
      <c r="Q471" s="2"/>
      <c r="R471" s="2"/>
      <c r="S471" s="2"/>
      <c r="T471" s="2"/>
      <c r="U471" s="2"/>
      <c r="V471" s="2"/>
      <c r="W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row>
    <row r="472" spans="1:56" x14ac:dyDescent="0.2">
      <c r="A472" s="2"/>
      <c r="F472" s="48"/>
      <c r="G472" s="48"/>
      <c r="P472" s="2"/>
      <c r="Q472" s="2"/>
      <c r="R472" s="2"/>
      <c r="S472" s="2"/>
      <c r="T472" s="2"/>
      <c r="U472" s="2"/>
      <c r="V472" s="2"/>
      <c r="W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row>
    <row r="473" spans="1:56" x14ac:dyDescent="0.2">
      <c r="A473" s="2"/>
      <c r="F473" s="48"/>
      <c r="G473" s="48"/>
      <c r="P473" s="2"/>
      <c r="Q473" s="2"/>
      <c r="R473" s="2"/>
      <c r="S473" s="2"/>
      <c r="T473" s="2"/>
      <c r="U473" s="2"/>
      <c r="V473" s="2"/>
      <c r="W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row>
    <row r="474" spans="1:56" x14ac:dyDescent="0.2">
      <c r="A474" s="2"/>
      <c r="F474" s="48"/>
      <c r="G474" s="48"/>
      <c r="P474" s="2"/>
      <c r="Q474" s="2"/>
      <c r="R474" s="2"/>
      <c r="S474" s="2"/>
      <c r="T474" s="2"/>
      <c r="U474" s="2"/>
      <c r="V474" s="2"/>
      <c r="W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row>
    <row r="475" spans="1:56" x14ac:dyDescent="0.2">
      <c r="A475" s="2"/>
      <c r="F475" s="48"/>
      <c r="G475" s="48"/>
      <c r="P475" s="2"/>
      <c r="Q475" s="2"/>
      <c r="R475" s="2"/>
      <c r="S475" s="2"/>
      <c r="T475" s="2"/>
      <c r="U475" s="2"/>
      <c r="V475" s="2"/>
      <c r="W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row>
    <row r="476" spans="1:56" x14ac:dyDescent="0.2">
      <c r="A476" s="2"/>
      <c r="F476" s="48"/>
      <c r="G476" s="48"/>
      <c r="P476" s="2"/>
      <c r="Q476" s="2"/>
      <c r="R476" s="2"/>
      <c r="S476" s="2"/>
      <c r="T476" s="2"/>
      <c r="U476" s="2"/>
      <c r="V476" s="2"/>
      <c r="W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row>
    <row r="477" spans="1:56" x14ac:dyDescent="0.2">
      <c r="A477" s="2"/>
      <c r="F477" s="48"/>
      <c r="G477" s="48"/>
      <c r="P477" s="2"/>
      <c r="Q477" s="2"/>
      <c r="R477" s="2"/>
      <c r="S477" s="2"/>
      <c r="T477" s="2"/>
      <c r="U477" s="2"/>
      <c r="V477" s="2"/>
      <c r="W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row>
    <row r="478" spans="1:56" x14ac:dyDescent="0.2">
      <c r="A478" s="2"/>
      <c r="F478" s="48"/>
      <c r="G478" s="48"/>
      <c r="P478" s="2"/>
      <c r="Q478" s="2"/>
      <c r="R478" s="2"/>
      <c r="S478" s="2"/>
      <c r="T478" s="2"/>
      <c r="U478" s="2"/>
      <c r="V478" s="2"/>
      <c r="W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row>
    <row r="479" spans="1:56" x14ac:dyDescent="0.2">
      <c r="A479" s="2"/>
      <c r="F479" s="48"/>
      <c r="G479" s="48"/>
      <c r="P479" s="2"/>
      <c r="Q479" s="2"/>
      <c r="R479" s="2"/>
      <c r="S479" s="2"/>
      <c r="T479" s="2"/>
      <c r="U479" s="2"/>
      <c r="V479" s="2"/>
      <c r="W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row>
    <row r="480" spans="1:56" x14ac:dyDescent="0.2">
      <c r="A480" s="2"/>
      <c r="F480" s="48"/>
      <c r="G480" s="48"/>
      <c r="P480" s="2"/>
      <c r="Q480" s="2"/>
      <c r="R480" s="2"/>
      <c r="S480" s="2"/>
      <c r="T480" s="2"/>
      <c r="U480" s="2"/>
      <c r="V480" s="2"/>
      <c r="W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row>
    <row r="481" spans="1:56" x14ac:dyDescent="0.2">
      <c r="A481" s="2"/>
      <c r="F481" s="48"/>
      <c r="G481" s="48"/>
      <c r="P481" s="2"/>
      <c r="Q481" s="2"/>
      <c r="R481" s="2"/>
      <c r="S481" s="2"/>
      <c r="T481" s="2"/>
      <c r="U481" s="2"/>
      <c r="V481" s="2"/>
      <c r="W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row>
    <row r="482" spans="1:56" x14ac:dyDescent="0.2">
      <c r="A482" s="2"/>
      <c r="F482" s="48"/>
      <c r="G482" s="48"/>
      <c r="P482" s="2"/>
      <c r="Q482" s="2"/>
      <c r="R482" s="2"/>
      <c r="S482" s="2"/>
      <c r="T482" s="2"/>
      <c r="U482" s="2"/>
      <c r="V482" s="2"/>
      <c r="W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row>
    <row r="483" spans="1:56" x14ac:dyDescent="0.2">
      <c r="A483" s="2"/>
      <c r="F483" s="48"/>
      <c r="G483" s="48"/>
      <c r="P483" s="2"/>
      <c r="Q483" s="2"/>
      <c r="R483" s="2"/>
      <c r="S483" s="2"/>
      <c r="T483" s="2"/>
      <c r="U483" s="2"/>
      <c r="V483" s="2"/>
      <c r="W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row>
    <row r="484" spans="1:56" x14ac:dyDescent="0.2">
      <c r="A484" s="2"/>
      <c r="F484" s="48"/>
      <c r="G484" s="48"/>
      <c r="P484" s="2"/>
      <c r="Q484" s="2"/>
      <c r="R484" s="2"/>
      <c r="S484" s="2"/>
      <c r="T484" s="2"/>
      <c r="U484" s="2"/>
      <c r="V484" s="2"/>
      <c r="W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row>
    <row r="485" spans="1:56" x14ac:dyDescent="0.2">
      <c r="A485" s="2"/>
      <c r="F485" s="48"/>
      <c r="G485" s="48"/>
      <c r="P485" s="2"/>
      <c r="Q485" s="2"/>
      <c r="R485" s="2"/>
      <c r="S485" s="2"/>
      <c r="T485" s="2"/>
      <c r="U485" s="2"/>
      <c r="V485" s="2"/>
      <c r="W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row>
    <row r="486" spans="1:56" x14ac:dyDescent="0.2">
      <c r="A486" s="2"/>
      <c r="F486" s="48"/>
      <c r="G486" s="48"/>
      <c r="P486" s="2"/>
      <c r="Q486" s="2"/>
      <c r="R486" s="2"/>
      <c r="S486" s="2"/>
      <c r="T486" s="2"/>
      <c r="U486" s="2"/>
      <c r="V486" s="2"/>
      <c r="W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row>
    <row r="487" spans="1:56" x14ac:dyDescent="0.2">
      <c r="A487" s="2"/>
      <c r="F487" s="48"/>
      <c r="G487" s="48"/>
      <c r="P487" s="2"/>
      <c r="Q487" s="2"/>
      <c r="R487" s="2"/>
      <c r="S487" s="2"/>
      <c r="T487" s="2"/>
      <c r="U487" s="2"/>
      <c r="V487" s="2"/>
      <c r="W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row>
    <row r="488" spans="1:56" x14ac:dyDescent="0.2">
      <c r="A488" s="2"/>
      <c r="F488" s="48"/>
      <c r="G488" s="48"/>
      <c r="P488" s="2"/>
      <c r="Q488" s="2"/>
      <c r="R488" s="2"/>
      <c r="S488" s="2"/>
      <c r="T488" s="2"/>
      <c r="U488" s="2"/>
      <c r="V488" s="2"/>
      <c r="W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row>
    <row r="489" spans="1:56" x14ac:dyDescent="0.2">
      <c r="A489" s="2"/>
      <c r="F489" s="48"/>
      <c r="G489" s="48"/>
      <c r="P489" s="2"/>
      <c r="Q489" s="2"/>
      <c r="R489" s="2"/>
      <c r="S489" s="2"/>
      <c r="T489" s="2"/>
      <c r="U489" s="2"/>
      <c r="V489" s="2"/>
      <c r="W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row>
    <row r="490" spans="1:56" x14ac:dyDescent="0.2">
      <c r="A490" s="2"/>
      <c r="F490" s="48"/>
      <c r="G490" s="48"/>
      <c r="P490" s="2"/>
      <c r="Q490" s="2"/>
      <c r="R490" s="2"/>
      <c r="S490" s="2"/>
      <c r="T490" s="2"/>
      <c r="U490" s="2"/>
      <c r="V490" s="2"/>
      <c r="W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row>
    <row r="491" spans="1:56" x14ac:dyDescent="0.2">
      <c r="A491" s="2"/>
      <c r="F491" s="48"/>
      <c r="G491" s="48"/>
      <c r="P491" s="2"/>
      <c r="Q491" s="2"/>
      <c r="R491" s="2"/>
      <c r="S491" s="2"/>
      <c r="T491" s="2"/>
      <c r="U491" s="2"/>
      <c r="V491" s="2"/>
      <c r="W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row>
    <row r="492" spans="1:56" x14ac:dyDescent="0.2">
      <c r="A492" s="2"/>
      <c r="F492" s="48"/>
      <c r="G492" s="48"/>
      <c r="P492" s="2"/>
      <c r="Q492" s="2"/>
      <c r="R492" s="2"/>
      <c r="S492" s="2"/>
      <c r="T492" s="2"/>
      <c r="U492" s="2"/>
      <c r="V492" s="2"/>
      <c r="W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row>
    <row r="493" spans="1:56" x14ac:dyDescent="0.2">
      <c r="A493" s="2"/>
      <c r="F493" s="48"/>
      <c r="G493" s="48"/>
      <c r="P493" s="2"/>
      <c r="Q493" s="2"/>
      <c r="R493" s="2"/>
      <c r="S493" s="2"/>
      <c r="T493" s="2"/>
      <c r="U493" s="2"/>
      <c r="V493" s="2"/>
      <c r="W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row>
    <row r="494" spans="1:56" x14ac:dyDescent="0.2">
      <c r="A494" s="2"/>
      <c r="F494" s="48"/>
      <c r="G494" s="48"/>
      <c r="P494" s="2"/>
      <c r="Q494" s="2"/>
      <c r="R494" s="2"/>
      <c r="S494" s="2"/>
      <c r="T494" s="2"/>
      <c r="U494" s="2"/>
      <c r="V494" s="2"/>
      <c r="W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row>
    <row r="495" spans="1:56" x14ac:dyDescent="0.2">
      <c r="A495" s="2"/>
      <c r="F495" s="48"/>
      <c r="G495" s="48"/>
      <c r="P495" s="2"/>
      <c r="Q495" s="2"/>
      <c r="R495" s="2"/>
      <c r="S495" s="2"/>
      <c r="T495" s="2"/>
      <c r="U495" s="2"/>
      <c r="V495" s="2"/>
      <c r="W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row>
    <row r="496" spans="1:56" x14ac:dyDescent="0.2">
      <c r="A496" s="2"/>
      <c r="F496" s="48"/>
      <c r="G496" s="48"/>
      <c r="P496" s="2"/>
      <c r="Q496" s="2"/>
      <c r="R496" s="2"/>
      <c r="S496" s="2"/>
      <c r="T496" s="2"/>
      <c r="U496" s="2"/>
      <c r="V496" s="2"/>
      <c r="W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row>
    <row r="497" spans="1:56" x14ac:dyDescent="0.2">
      <c r="A497" s="2"/>
      <c r="F497" s="48"/>
      <c r="G497" s="48"/>
      <c r="P497" s="2"/>
      <c r="Q497" s="2"/>
      <c r="R497" s="2"/>
      <c r="S497" s="2"/>
      <c r="T497" s="2"/>
      <c r="U497" s="2"/>
      <c r="V497" s="2"/>
      <c r="W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row>
    <row r="498" spans="1:56" x14ac:dyDescent="0.2">
      <c r="A498" s="2"/>
      <c r="F498" s="48"/>
      <c r="G498" s="48"/>
      <c r="P498" s="2"/>
      <c r="Q498" s="2"/>
      <c r="R498" s="2"/>
      <c r="S498" s="2"/>
      <c r="T498" s="2"/>
      <c r="U498" s="2"/>
      <c r="V498" s="2"/>
      <c r="W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row>
    <row r="499" spans="1:56" x14ac:dyDescent="0.2">
      <c r="A499" s="2"/>
      <c r="F499" s="48"/>
      <c r="G499" s="48"/>
      <c r="P499" s="2"/>
      <c r="Q499" s="2"/>
      <c r="R499" s="2"/>
      <c r="S499" s="2"/>
      <c r="T499" s="2"/>
      <c r="U499" s="2"/>
      <c r="V499" s="2"/>
      <c r="W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row>
    <row r="500" spans="1:56" x14ac:dyDescent="0.2">
      <c r="A500" s="2"/>
      <c r="F500" s="48"/>
      <c r="G500" s="48"/>
      <c r="P500" s="2"/>
      <c r="Q500" s="2"/>
      <c r="R500" s="2"/>
      <c r="S500" s="2"/>
      <c r="T500" s="2"/>
      <c r="U500" s="2"/>
      <c r="V500" s="2"/>
      <c r="W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row>
    <row r="501" spans="1:56" x14ac:dyDescent="0.2">
      <c r="A501" s="2"/>
      <c r="P501" s="2"/>
      <c r="Q501" s="2"/>
      <c r="R501" s="2"/>
      <c r="S501" s="2"/>
      <c r="T501" s="2"/>
      <c r="U501" s="2"/>
      <c r="V501" s="2"/>
      <c r="W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row>
    <row r="502" spans="1:56" x14ac:dyDescent="0.2">
      <c r="A502" s="2"/>
      <c r="P502" s="2"/>
      <c r="Q502" s="2"/>
      <c r="R502" s="2"/>
      <c r="S502" s="2"/>
      <c r="T502" s="2"/>
      <c r="U502" s="2"/>
      <c r="V502" s="2"/>
      <c r="W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row>
    <row r="503" spans="1:56" x14ac:dyDescent="0.2">
      <c r="A503" s="2"/>
      <c r="P503" s="2"/>
      <c r="Q503" s="2"/>
      <c r="R503" s="2"/>
      <c r="S503" s="2"/>
      <c r="T503" s="2"/>
      <c r="U503" s="2"/>
      <c r="V503" s="2"/>
      <c r="W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row>
    <row r="504" spans="1:56" x14ac:dyDescent="0.2">
      <c r="A504" s="2"/>
      <c r="P504" s="2"/>
      <c r="Q504" s="2"/>
      <c r="R504" s="2"/>
      <c r="S504" s="2"/>
      <c r="T504" s="2"/>
      <c r="U504" s="2"/>
      <c r="V504" s="2"/>
      <c r="W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row>
    <row r="505" spans="1:56" x14ac:dyDescent="0.2">
      <c r="A505" s="2"/>
      <c r="P505" s="2"/>
      <c r="Q505" s="2"/>
      <c r="R505" s="2"/>
      <c r="S505" s="2"/>
      <c r="T505" s="2"/>
      <c r="U505" s="2"/>
      <c r="V505" s="2"/>
      <c r="W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row>
    <row r="506" spans="1:56" x14ac:dyDescent="0.2">
      <c r="A506" s="2"/>
      <c r="P506" s="2"/>
      <c r="Q506" s="2"/>
      <c r="R506" s="2"/>
      <c r="S506" s="2"/>
      <c r="T506" s="2"/>
      <c r="U506" s="2"/>
      <c r="V506" s="2"/>
      <c r="W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row>
    <row r="507" spans="1:56" x14ac:dyDescent="0.2">
      <c r="A507" s="2"/>
      <c r="P507" s="2"/>
      <c r="Q507" s="2"/>
      <c r="R507" s="2"/>
      <c r="S507" s="2"/>
      <c r="T507" s="2"/>
      <c r="U507" s="2"/>
      <c r="V507" s="2"/>
      <c r="W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row>
    <row r="508" spans="1:56" x14ac:dyDescent="0.2">
      <c r="A508" s="2"/>
      <c r="P508" s="2"/>
      <c r="Q508" s="2"/>
      <c r="R508" s="2"/>
      <c r="S508" s="2"/>
      <c r="T508" s="2"/>
      <c r="U508" s="2"/>
      <c r="V508" s="2"/>
      <c r="W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row>
    <row r="509" spans="1:56" x14ac:dyDescent="0.2">
      <c r="A509" s="2"/>
      <c r="P509" s="2"/>
      <c r="Q509" s="2"/>
      <c r="R509" s="2"/>
      <c r="S509" s="2"/>
      <c r="T509" s="2"/>
      <c r="U509" s="2"/>
      <c r="V509" s="2"/>
      <c r="W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row>
    <row r="510" spans="1:56" x14ac:dyDescent="0.2">
      <c r="A510" s="2"/>
      <c r="P510" s="2"/>
      <c r="Q510" s="2"/>
      <c r="R510" s="2"/>
      <c r="S510" s="2"/>
      <c r="T510" s="2"/>
      <c r="U510" s="2"/>
      <c r="V510" s="2"/>
      <c r="W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row>
    <row r="511" spans="1:56" x14ac:dyDescent="0.2">
      <c r="A511" s="2"/>
      <c r="P511" s="2"/>
      <c r="Q511" s="2"/>
      <c r="R511" s="2"/>
      <c r="S511" s="2"/>
      <c r="T511" s="2"/>
      <c r="U511" s="2"/>
      <c r="V511" s="2"/>
      <c r="W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row>
    <row r="512" spans="1:56" x14ac:dyDescent="0.2">
      <c r="A512" s="2"/>
      <c r="P512" s="2"/>
      <c r="Q512" s="2"/>
      <c r="R512" s="2"/>
      <c r="S512" s="2"/>
      <c r="T512" s="2"/>
      <c r="U512" s="2"/>
      <c r="V512" s="2"/>
      <c r="W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row>
    <row r="513" spans="1:56" x14ac:dyDescent="0.2">
      <c r="A513" s="2"/>
      <c r="P513" s="2"/>
      <c r="Q513" s="2"/>
      <c r="R513" s="2"/>
      <c r="S513" s="2"/>
      <c r="T513" s="2"/>
      <c r="U513" s="2"/>
      <c r="V513" s="2"/>
      <c r="W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row>
    <row r="514" spans="1:56" x14ac:dyDescent="0.2">
      <c r="A514" s="2"/>
      <c r="P514" s="2"/>
      <c r="Q514" s="2"/>
      <c r="R514" s="2"/>
      <c r="S514" s="2"/>
      <c r="T514" s="2"/>
      <c r="U514" s="2"/>
      <c r="V514" s="2"/>
      <c r="W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row>
    <row r="515" spans="1:56" x14ac:dyDescent="0.2">
      <c r="A515" s="2"/>
      <c r="P515" s="2"/>
      <c r="Q515" s="2"/>
      <c r="R515" s="2"/>
      <c r="S515" s="2"/>
      <c r="T515" s="2"/>
      <c r="U515" s="2"/>
      <c r="V515" s="2"/>
      <c r="W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row>
    <row r="516" spans="1:56" x14ac:dyDescent="0.2">
      <c r="A516" s="2"/>
      <c r="P516" s="2"/>
      <c r="Q516" s="2"/>
      <c r="R516" s="2"/>
      <c r="S516" s="2"/>
      <c r="T516" s="2"/>
      <c r="U516" s="2"/>
      <c r="V516" s="2"/>
      <c r="W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row>
    <row r="517" spans="1:56" x14ac:dyDescent="0.2">
      <c r="A517" s="2"/>
      <c r="P517" s="2"/>
      <c r="Q517" s="2"/>
      <c r="R517" s="2"/>
      <c r="S517" s="2"/>
      <c r="T517" s="2"/>
      <c r="U517" s="2"/>
      <c r="V517" s="2"/>
      <c r="W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row>
    <row r="518" spans="1:56" x14ac:dyDescent="0.2">
      <c r="A518" s="2"/>
      <c r="P518" s="2"/>
      <c r="Q518" s="2"/>
      <c r="R518" s="2"/>
      <c r="S518" s="2"/>
      <c r="T518" s="2"/>
      <c r="U518" s="2"/>
      <c r="V518" s="2"/>
      <c r="W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row>
    <row r="519" spans="1:56" x14ac:dyDescent="0.2">
      <c r="A519" s="2"/>
      <c r="P519" s="2"/>
      <c r="Q519" s="2"/>
      <c r="R519" s="2"/>
      <c r="S519" s="2"/>
      <c r="T519" s="2"/>
      <c r="U519" s="2"/>
      <c r="V519" s="2"/>
      <c r="W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row>
    <row r="520" spans="1:56" x14ac:dyDescent="0.2">
      <c r="A520" s="2"/>
      <c r="P520" s="2"/>
      <c r="Q520" s="2"/>
      <c r="R520" s="2"/>
      <c r="S520" s="2"/>
      <c r="T520" s="2"/>
      <c r="U520" s="2"/>
      <c r="V520" s="2"/>
      <c r="W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row>
    <row r="521" spans="1:56" x14ac:dyDescent="0.2">
      <c r="A521" s="2"/>
      <c r="P521" s="2"/>
      <c r="Q521" s="2"/>
      <c r="R521" s="2"/>
      <c r="S521" s="2"/>
      <c r="T521" s="2"/>
      <c r="U521" s="2"/>
      <c r="V521" s="2"/>
      <c r="W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row>
    <row r="522" spans="1:56" x14ac:dyDescent="0.2">
      <c r="A522" s="2"/>
      <c r="P522" s="2"/>
      <c r="Q522" s="2"/>
      <c r="R522" s="2"/>
      <c r="S522" s="2"/>
      <c r="T522" s="2"/>
      <c r="U522" s="2"/>
      <c r="V522" s="2"/>
      <c r="W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row>
    <row r="523" spans="1:56" x14ac:dyDescent="0.2">
      <c r="A523" s="2"/>
      <c r="P523" s="2"/>
      <c r="Q523" s="2"/>
      <c r="R523" s="2"/>
      <c r="S523" s="2"/>
      <c r="T523" s="2"/>
      <c r="U523" s="2"/>
      <c r="V523" s="2"/>
      <c r="W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row>
    <row r="524" spans="1:56" x14ac:dyDescent="0.2">
      <c r="A524" s="2"/>
      <c r="P524" s="2"/>
      <c r="Q524" s="2"/>
      <c r="R524" s="2"/>
      <c r="S524" s="2"/>
      <c r="T524" s="2"/>
      <c r="U524" s="2"/>
      <c r="V524" s="2"/>
      <c r="W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row>
    <row r="525" spans="1:56" x14ac:dyDescent="0.2">
      <c r="A525" s="2"/>
      <c r="P525" s="2"/>
      <c r="Q525" s="2"/>
      <c r="R525" s="2"/>
      <c r="S525" s="2"/>
      <c r="T525" s="2"/>
      <c r="U525" s="2"/>
      <c r="V525" s="2"/>
      <c r="W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row>
    <row r="526" spans="1:56" x14ac:dyDescent="0.2">
      <c r="A526" s="2"/>
      <c r="P526" s="2"/>
      <c r="Q526" s="2"/>
      <c r="R526" s="2"/>
      <c r="S526" s="2"/>
      <c r="T526" s="2"/>
      <c r="U526" s="2"/>
      <c r="V526" s="2"/>
      <c r="W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row>
    <row r="527" spans="1:56" x14ac:dyDescent="0.2">
      <c r="A527" s="2"/>
      <c r="P527" s="2"/>
      <c r="Q527" s="2"/>
      <c r="R527" s="2"/>
      <c r="S527" s="2"/>
      <c r="T527" s="2"/>
      <c r="U527" s="2"/>
      <c r="V527" s="2"/>
      <c r="W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row>
    <row r="528" spans="1:56" x14ac:dyDescent="0.2">
      <c r="A528" s="2"/>
      <c r="P528" s="2"/>
      <c r="Q528" s="2"/>
      <c r="R528" s="2"/>
      <c r="S528" s="2"/>
      <c r="T528" s="2"/>
      <c r="U528" s="2"/>
      <c r="V528" s="2"/>
      <c r="W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row>
    <row r="529" spans="1:56" x14ac:dyDescent="0.2">
      <c r="A529" s="2"/>
      <c r="P529" s="2"/>
      <c r="Q529" s="2"/>
      <c r="R529" s="2"/>
      <c r="S529" s="2"/>
      <c r="T529" s="2"/>
      <c r="U529" s="2"/>
      <c r="V529" s="2"/>
      <c r="W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row>
    <row r="530" spans="1:56" x14ac:dyDescent="0.2">
      <c r="A530" s="2"/>
      <c r="P530" s="2"/>
      <c r="Q530" s="2"/>
      <c r="R530" s="2"/>
      <c r="S530" s="2"/>
      <c r="T530" s="2"/>
      <c r="U530" s="2"/>
      <c r="V530" s="2"/>
      <c r="W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row>
    <row r="531" spans="1:56" x14ac:dyDescent="0.2">
      <c r="A531" s="2"/>
      <c r="P531" s="2"/>
      <c r="Q531" s="2"/>
      <c r="R531" s="2"/>
      <c r="S531" s="2"/>
      <c r="T531" s="2"/>
      <c r="U531" s="2"/>
      <c r="V531" s="2"/>
      <c r="W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row>
    <row r="532" spans="1:56" x14ac:dyDescent="0.2">
      <c r="A532" s="2"/>
      <c r="P532" s="2"/>
      <c r="Q532" s="2"/>
      <c r="R532" s="2"/>
      <c r="S532" s="2"/>
      <c r="T532" s="2"/>
      <c r="U532" s="2"/>
      <c r="V532" s="2"/>
      <c r="W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row>
    <row r="533" spans="1:56" x14ac:dyDescent="0.2">
      <c r="A533" s="2"/>
      <c r="P533" s="2"/>
      <c r="Q533" s="2"/>
      <c r="R533" s="2"/>
      <c r="S533" s="2"/>
      <c r="T533" s="2"/>
      <c r="U533" s="2"/>
      <c r="V533" s="2"/>
      <c r="W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row>
    <row r="534" spans="1:56" x14ac:dyDescent="0.2">
      <c r="A534" s="2"/>
      <c r="P534" s="2"/>
      <c r="Q534" s="2"/>
      <c r="R534" s="2"/>
      <c r="S534" s="2"/>
      <c r="T534" s="2"/>
      <c r="U534" s="2"/>
      <c r="V534" s="2"/>
      <c r="W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row>
    <row r="535" spans="1:56" x14ac:dyDescent="0.2">
      <c r="A535" s="2"/>
      <c r="P535" s="2"/>
      <c r="Q535" s="2"/>
      <c r="R535" s="2"/>
      <c r="S535" s="2"/>
      <c r="T535" s="2"/>
      <c r="U535" s="2"/>
      <c r="V535" s="2"/>
      <c r="W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row>
    <row r="536" spans="1:56" x14ac:dyDescent="0.2">
      <c r="A536" s="2"/>
      <c r="P536" s="2"/>
      <c r="Q536" s="2"/>
      <c r="R536" s="2"/>
      <c r="S536" s="2"/>
      <c r="T536" s="2"/>
      <c r="U536" s="2"/>
      <c r="V536" s="2"/>
      <c r="W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row>
    <row r="537" spans="1:56" x14ac:dyDescent="0.2">
      <c r="A537" s="2"/>
      <c r="P537" s="2"/>
      <c r="Q537" s="2"/>
      <c r="R537" s="2"/>
      <c r="S537" s="2"/>
      <c r="T537" s="2"/>
      <c r="U537" s="2"/>
      <c r="V537" s="2"/>
      <c r="W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row>
    <row r="538" spans="1:56" x14ac:dyDescent="0.2">
      <c r="A538" s="2"/>
      <c r="P538" s="2"/>
      <c r="Q538" s="2"/>
      <c r="R538" s="2"/>
      <c r="S538" s="2"/>
      <c r="T538" s="2"/>
      <c r="U538" s="2"/>
      <c r="V538" s="2"/>
      <c r="W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row>
    <row r="539" spans="1:56" x14ac:dyDescent="0.2">
      <c r="A539" s="2"/>
      <c r="P539" s="2"/>
      <c r="Q539" s="2"/>
      <c r="R539" s="2"/>
      <c r="S539" s="2"/>
      <c r="T539" s="2"/>
      <c r="U539" s="2"/>
      <c r="V539" s="2"/>
      <c r="W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row>
    <row r="540" spans="1:56" x14ac:dyDescent="0.2">
      <c r="A540" s="2"/>
      <c r="P540" s="2"/>
      <c r="Q540" s="2"/>
      <c r="R540" s="2"/>
      <c r="S540" s="2"/>
      <c r="T540" s="2"/>
      <c r="U540" s="2"/>
      <c r="V540" s="2"/>
      <c r="W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row>
    <row r="541" spans="1:56" x14ac:dyDescent="0.2">
      <c r="A541" s="2"/>
      <c r="P541" s="2"/>
      <c r="Q541" s="2"/>
      <c r="R541" s="2"/>
      <c r="S541" s="2"/>
      <c r="T541" s="2"/>
      <c r="U541" s="2"/>
      <c r="V541" s="2"/>
      <c r="W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row>
    <row r="542" spans="1:56" x14ac:dyDescent="0.2">
      <c r="A542" s="2"/>
      <c r="P542" s="2"/>
      <c r="Q542" s="2"/>
      <c r="R542" s="2"/>
      <c r="S542" s="2"/>
      <c r="T542" s="2"/>
      <c r="U542" s="2"/>
      <c r="V542" s="2"/>
      <c r="W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row>
    <row r="543" spans="1:56" x14ac:dyDescent="0.2">
      <c r="A543" s="2"/>
      <c r="P543" s="2"/>
      <c r="Q543" s="2"/>
      <c r="R543" s="2"/>
      <c r="S543" s="2"/>
      <c r="T543" s="2"/>
      <c r="U543" s="2"/>
      <c r="V543" s="2"/>
      <c r="W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row>
    <row r="544" spans="1:56" x14ac:dyDescent="0.2">
      <c r="A544" s="2"/>
      <c r="Q544" s="2"/>
      <c r="R544" s="2"/>
      <c r="S544" s="2"/>
      <c r="T544" s="2"/>
      <c r="U544" s="2"/>
      <c r="V544" s="2"/>
      <c r="W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row>
  </sheetData>
  <sortState ref="B6:D336">
    <sortCondition ref="B6:B336"/>
    <sortCondition ref="D6:D336"/>
  </sortState>
  <mergeCells count="7">
    <mergeCell ref="A1:Q1"/>
    <mergeCell ref="K37:M37"/>
    <mergeCell ref="O22:O23"/>
    <mergeCell ref="Q24:Q25"/>
    <mergeCell ref="B4:D4"/>
    <mergeCell ref="F4:H4"/>
    <mergeCell ref="J20:L20"/>
  </mergeCells>
  <pageMargins left="0.75" right="0.75" top="1" bottom="1" header="0.5" footer="0.5"/>
  <pageSetup paperSize="9" orientation="portrait"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topLeftCell="A2" workbookViewId="0">
      <selection activeCell="M4" sqref="M4"/>
    </sheetView>
  </sheetViews>
  <sheetFormatPr baseColWidth="10" defaultRowHeight="16" x14ac:dyDescent="0.2"/>
  <cols>
    <col min="1" max="1" width="12.33203125" customWidth="1"/>
    <col min="2" max="2" width="10.83203125" customWidth="1"/>
  </cols>
  <sheetData>
    <row r="1" spans="1:8" x14ac:dyDescent="0.2">
      <c r="A1" t="s">
        <v>83</v>
      </c>
    </row>
    <row r="2" spans="1:8" x14ac:dyDescent="0.2">
      <c r="A2" t="s">
        <v>56</v>
      </c>
    </row>
    <row r="3" spans="1:8" x14ac:dyDescent="0.2">
      <c r="A3" t="s">
        <v>80</v>
      </c>
    </row>
    <row r="4" spans="1:8" x14ac:dyDescent="0.2">
      <c r="A4" t="s">
        <v>57</v>
      </c>
    </row>
    <row r="6" spans="1:8" s="3" customFormat="1" ht="30" customHeight="1" x14ac:dyDescent="0.2">
      <c r="B6" s="66" t="s">
        <v>17</v>
      </c>
      <c r="C6" s="66"/>
      <c r="D6"/>
      <c r="F6" s="19"/>
      <c r="G6" s="19"/>
    </row>
    <row r="7" spans="1:8" s="19" customFormat="1" ht="30" customHeight="1" x14ac:dyDescent="0.2">
      <c r="B7" s="68" t="s">
        <v>16</v>
      </c>
      <c r="C7" s="68"/>
      <c r="D7" s="67" t="s">
        <v>15</v>
      </c>
      <c r="E7" s="67"/>
      <c r="F7" s="67" t="s">
        <v>40</v>
      </c>
      <c r="G7" s="67"/>
    </row>
    <row r="8" spans="1:8" s="3" customFormat="1" x14ac:dyDescent="0.2">
      <c r="A8"/>
      <c r="B8" s="3" t="s">
        <v>18</v>
      </c>
      <c r="C8" s="3" t="s">
        <v>19</v>
      </c>
      <c r="D8" s="19" t="s">
        <v>18</v>
      </c>
      <c r="E8" s="19" t="s">
        <v>19</v>
      </c>
      <c r="F8" s="19" t="s">
        <v>18</v>
      </c>
      <c r="G8" s="19" t="s">
        <v>19</v>
      </c>
      <c r="H8" s="20" t="s">
        <v>20</v>
      </c>
    </row>
    <row r="9" spans="1:8" x14ac:dyDescent="0.2">
      <c r="B9" s="8">
        <v>4</v>
      </c>
      <c r="C9">
        <v>4</v>
      </c>
      <c r="D9" s="8">
        <v>4</v>
      </c>
      <c r="E9" s="21">
        <v>6</v>
      </c>
      <c r="F9" s="8">
        <v>4</v>
      </c>
      <c r="G9">
        <v>4</v>
      </c>
      <c r="H9" s="21" t="s">
        <v>21</v>
      </c>
    </row>
    <row r="10" spans="1:8" x14ac:dyDescent="0.2">
      <c r="B10" s="8">
        <v>4</v>
      </c>
      <c r="C10">
        <v>4</v>
      </c>
      <c r="D10" s="8">
        <v>4</v>
      </c>
      <c r="E10">
        <v>6</v>
      </c>
      <c r="F10" s="8">
        <v>4</v>
      </c>
      <c r="G10">
        <v>4</v>
      </c>
      <c r="H10" t="s">
        <v>22</v>
      </c>
    </row>
    <row r="11" spans="1:8" x14ac:dyDescent="0.2">
      <c r="B11" s="8">
        <v>4</v>
      </c>
      <c r="C11">
        <v>5</v>
      </c>
      <c r="D11" s="8">
        <v>4</v>
      </c>
      <c r="E11" s="21">
        <v>7</v>
      </c>
      <c r="F11" s="8">
        <v>4</v>
      </c>
      <c r="G11">
        <v>5</v>
      </c>
    </row>
    <row r="12" spans="1:8" x14ac:dyDescent="0.2">
      <c r="B12" s="22">
        <v>4</v>
      </c>
      <c r="C12" s="21">
        <v>6</v>
      </c>
      <c r="D12" s="8">
        <v>4</v>
      </c>
      <c r="E12" s="21">
        <v>7</v>
      </c>
      <c r="F12" s="22">
        <v>4</v>
      </c>
      <c r="G12" s="21">
        <v>6</v>
      </c>
    </row>
    <row r="13" spans="1:8" x14ac:dyDescent="0.2">
      <c r="B13" s="22">
        <v>4</v>
      </c>
      <c r="C13" s="21">
        <v>6</v>
      </c>
      <c r="D13" s="8">
        <v>4</v>
      </c>
      <c r="E13" s="8">
        <v>8</v>
      </c>
      <c r="F13" s="22">
        <v>4</v>
      </c>
      <c r="G13" s="21">
        <v>6</v>
      </c>
    </row>
    <row r="14" spans="1:8" x14ac:dyDescent="0.2">
      <c r="B14" s="22">
        <v>4</v>
      </c>
      <c r="C14">
        <v>6</v>
      </c>
      <c r="D14" s="21">
        <v>4</v>
      </c>
      <c r="E14" s="8">
        <v>8</v>
      </c>
      <c r="F14" s="22">
        <v>4</v>
      </c>
      <c r="G14">
        <v>6</v>
      </c>
    </row>
    <row r="15" spans="1:8" x14ac:dyDescent="0.2">
      <c r="B15" s="22">
        <v>4</v>
      </c>
      <c r="C15">
        <v>6</v>
      </c>
      <c r="D15" s="21">
        <v>4</v>
      </c>
      <c r="E15" s="8">
        <v>8</v>
      </c>
      <c r="F15" s="22">
        <v>4</v>
      </c>
      <c r="G15">
        <v>6</v>
      </c>
    </row>
    <row r="16" spans="1:8" x14ac:dyDescent="0.2">
      <c r="B16" s="22">
        <v>4</v>
      </c>
      <c r="C16">
        <v>6</v>
      </c>
      <c r="D16">
        <v>4</v>
      </c>
      <c r="E16">
        <v>8</v>
      </c>
      <c r="F16" s="22">
        <v>4</v>
      </c>
      <c r="G16">
        <v>6</v>
      </c>
    </row>
    <row r="17" spans="2:23" x14ac:dyDescent="0.2">
      <c r="B17" s="22">
        <v>4</v>
      </c>
      <c r="C17" s="21">
        <v>7</v>
      </c>
      <c r="D17">
        <v>4</v>
      </c>
      <c r="E17">
        <v>10</v>
      </c>
      <c r="F17" s="22">
        <v>4</v>
      </c>
      <c r="G17" s="21">
        <v>6</v>
      </c>
    </row>
    <row r="18" spans="2:23" x14ac:dyDescent="0.2">
      <c r="B18" s="4">
        <v>4</v>
      </c>
      <c r="C18" s="21">
        <v>7</v>
      </c>
      <c r="D18">
        <v>4</v>
      </c>
      <c r="E18">
        <v>10</v>
      </c>
      <c r="F18" s="4">
        <v>4</v>
      </c>
      <c r="G18">
        <v>6</v>
      </c>
    </row>
    <row r="19" spans="2:23" x14ac:dyDescent="0.2">
      <c r="B19" s="4">
        <v>4</v>
      </c>
      <c r="C19">
        <v>7</v>
      </c>
      <c r="D19" s="8">
        <v>5</v>
      </c>
      <c r="E19" s="21">
        <v>11</v>
      </c>
      <c r="F19" s="4">
        <v>4</v>
      </c>
      <c r="G19" s="21">
        <v>7</v>
      </c>
    </row>
    <row r="20" spans="2:23" x14ac:dyDescent="0.2">
      <c r="B20" s="4">
        <v>4</v>
      </c>
      <c r="C20">
        <v>7</v>
      </c>
      <c r="D20" s="8">
        <v>5</v>
      </c>
      <c r="E20" s="21">
        <v>12</v>
      </c>
      <c r="F20" s="4">
        <v>4</v>
      </c>
      <c r="G20" s="21">
        <v>7</v>
      </c>
    </row>
    <row r="21" spans="2:23" x14ac:dyDescent="0.2">
      <c r="B21" s="4">
        <v>4</v>
      </c>
      <c r="C21">
        <v>7</v>
      </c>
      <c r="D21" s="8">
        <v>5</v>
      </c>
      <c r="E21">
        <v>13</v>
      </c>
      <c r="F21" s="4">
        <v>4</v>
      </c>
      <c r="G21">
        <v>7</v>
      </c>
    </row>
    <row r="22" spans="2:23" x14ac:dyDescent="0.2">
      <c r="B22" s="4">
        <v>4</v>
      </c>
      <c r="C22" s="8">
        <v>8</v>
      </c>
      <c r="D22" s="8">
        <v>5</v>
      </c>
      <c r="E22">
        <v>14</v>
      </c>
      <c r="F22" s="4">
        <v>4</v>
      </c>
      <c r="G22">
        <v>7</v>
      </c>
    </row>
    <row r="23" spans="2:23" x14ac:dyDescent="0.2">
      <c r="B23" s="8">
        <v>5</v>
      </c>
      <c r="C23" s="8">
        <v>8</v>
      </c>
      <c r="D23" s="8">
        <v>5</v>
      </c>
      <c r="E23" s="8">
        <v>16</v>
      </c>
      <c r="F23" s="8">
        <v>4</v>
      </c>
      <c r="G23">
        <v>7</v>
      </c>
    </row>
    <row r="24" spans="2:23" x14ac:dyDescent="0.2">
      <c r="B24" s="8">
        <v>5</v>
      </c>
      <c r="C24">
        <v>8</v>
      </c>
      <c r="D24" s="21">
        <v>5</v>
      </c>
      <c r="E24" s="8">
        <v>19</v>
      </c>
      <c r="F24" s="8">
        <v>4</v>
      </c>
      <c r="G24" s="21">
        <v>7</v>
      </c>
    </row>
    <row r="25" spans="2:23" ht="48" x14ac:dyDescent="0.2">
      <c r="B25" s="22">
        <v>5</v>
      </c>
      <c r="C25">
        <v>8</v>
      </c>
      <c r="D25" s="21">
        <v>5</v>
      </c>
      <c r="E25" s="8">
        <v>19</v>
      </c>
      <c r="F25" s="8">
        <v>4</v>
      </c>
      <c r="G25" s="21">
        <v>7</v>
      </c>
      <c r="I25" s="19" t="s">
        <v>23</v>
      </c>
      <c r="J25" s="19" t="s">
        <v>47</v>
      </c>
      <c r="K25" s="19" t="s">
        <v>42</v>
      </c>
      <c r="L25" s="19" t="s">
        <v>43</v>
      </c>
      <c r="M25" s="19" t="s">
        <v>44</v>
      </c>
      <c r="N25" s="19" t="s">
        <v>45</v>
      </c>
      <c r="O25" s="19" t="s">
        <v>46</v>
      </c>
      <c r="Q25" s="34" t="s">
        <v>23</v>
      </c>
      <c r="R25" s="39" t="s">
        <v>47</v>
      </c>
      <c r="S25" s="39" t="s">
        <v>42</v>
      </c>
      <c r="T25" s="39" t="s">
        <v>43</v>
      </c>
      <c r="U25" s="39" t="s">
        <v>44</v>
      </c>
      <c r="V25" s="39" t="s">
        <v>45</v>
      </c>
      <c r="W25" s="39" t="s">
        <v>46</v>
      </c>
    </row>
    <row r="26" spans="2:23" x14ac:dyDescent="0.2">
      <c r="B26" s="22">
        <v>5</v>
      </c>
      <c r="C26" s="8">
        <v>10</v>
      </c>
      <c r="D26" s="21">
        <v>5</v>
      </c>
      <c r="E26" s="8">
        <v>19</v>
      </c>
      <c r="F26" s="8">
        <v>4</v>
      </c>
      <c r="G26" s="8">
        <v>8</v>
      </c>
      <c r="I26" s="24">
        <v>4</v>
      </c>
      <c r="J26" s="14">
        <v>14</v>
      </c>
      <c r="K26" s="14">
        <v>2</v>
      </c>
      <c r="L26" s="14">
        <v>10</v>
      </c>
      <c r="M26" s="14">
        <v>0</v>
      </c>
      <c r="N26" s="14">
        <f>J26+L26</f>
        <v>24</v>
      </c>
      <c r="O26" s="14">
        <f>K26+M26</f>
        <v>2</v>
      </c>
      <c r="P26" s="14"/>
      <c r="Q26" s="44">
        <v>4</v>
      </c>
      <c r="R26" s="14">
        <v>14</v>
      </c>
      <c r="S26" s="14">
        <v>2</v>
      </c>
      <c r="T26" s="14">
        <v>10</v>
      </c>
      <c r="U26" s="14">
        <v>0</v>
      </c>
      <c r="V26" s="14">
        <v>24</v>
      </c>
      <c r="W26" s="14">
        <v>2</v>
      </c>
    </row>
    <row r="27" spans="2:23" x14ac:dyDescent="0.2">
      <c r="B27" s="22">
        <v>5</v>
      </c>
      <c r="C27" s="8">
        <v>10</v>
      </c>
      <c r="D27">
        <v>5</v>
      </c>
      <c r="E27" s="8">
        <v>19</v>
      </c>
      <c r="F27" s="8">
        <v>4</v>
      </c>
      <c r="G27" s="8">
        <v>8</v>
      </c>
      <c r="I27" s="24">
        <v>5</v>
      </c>
      <c r="J27" s="14">
        <v>10</v>
      </c>
      <c r="K27" s="14">
        <v>1</v>
      </c>
      <c r="L27" s="14">
        <v>9</v>
      </c>
      <c r="M27" s="14">
        <v>0</v>
      </c>
      <c r="N27" s="14">
        <f t="shared" ref="N27:N43" si="0">J27+L27</f>
        <v>19</v>
      </c>
      <c r="O27" s="14">
        <f t="shared" ref="O27:O43" si="1">K27+M27</f>
        <v>1</v>
      </c>
      <c r="P27" s="14"/>
      <c r="Q27" s="44">
        <v>5</v>
      </c>
      <c r="R27" s="14">
        <v>10</v>
      </c>
      <c r="S27" s="14">
        <v>1</v>
      </c>
      <c r="T27" s="14">
        <v>9</v>
      </c>
      <c r="U27" s="14">
        <v>0</v>
      </c>
      <c r="V27" s="14">
        <v>19</v>
      </c>
      <c r="W27" s="14">
        <v>1</v>
      </c>
    </row>
    <row r="28" spans="2:23" x14ac:dyDescent="0.2">
      <c r="B28" s="4">
        <v>5</v>
      </c>
      <c r="C28">
        <v>10</v>
      </c>
      <c r="D28" s="21">
        <v>6</v>
      </c>
      <c r="E28" s="8">
        <v>19</v>
      </c>
      <c r="F28" s="21">
        <v>4</v>
      </c>
      <c r="G28">
        <v>8</v>
      </c>
      <c r="I28" s="19">
        <v>6</v>
      </c>
      <c r="J28">
        <v>9</v>
      </c>
      <c r="K28">
        <v>5</v>
      </c>
      <c r="L28">
        <v>3</v>
      </c>
      <c r="M28">
        <v>2</v>
      </c>
      <c r="N28">
        <f t="shared" si="0"/>
        <v>12</v>
      </c>
      <c r="O28">
        <f t="shared" si="1"/>
        <v>7</v>
      </c>
      <c r="Q28" s="43">
        <v>6</v>
      </c>
      <c r="R28">
        <v>9</v>
      </c>
      <c r="S28">
        <v>5</v>
      </c>
      <c r="T28">
        <v>3</v>
      </c>
      <c r="U28">
        <v>2</v>
      </c>
      <c r="V28">
        <v>12</v>
      </c>
      <c r="W28">
        <v>7</v>
      </c>
    </row>
    <row r="29" spans="2:23" x14ac:dyDescent="0.2">
      <c r="B29" s="4">
        <v>5</v>
      </c>
      <c r="C29" s="8">
        <v>11</v>
      </c>
      <c r="D29">
        <v>6</v>
      </c>
      <c r="E29" s="8">
        <v>19</v>
      </c>
      <c r="F29" s="21">
        <v>4</v>
      </c>
      <c r="G29">
        <v>8</v>
      </c>
      <c r="I29">
        <v>7</v>
      </c>
      <c r="K29">
        <v>5</v>
      </c>
      <c r="M29">
        <v>2</v>
      </c>
      <c r="N29">
        <f t="shared" si="0"/>
        <v>0</v>
      </c>
      <c r="O29">
        <f t="shared" si="1"/>
        <v>7</v>
      </c>
      <c r="Q29" s="12">
        <v>7</v>
      </c>
      <c r="R29">
        <v>0</v>
      </c>
      <c r="S29">
        <v>5</v>
      </c>
      <c r="T29">
        <v>0</v>
      </c>
      <c r="U29">
        <v>2</v>
      </c>
      <c r="V29">
        <v>0</v>
      </c>
      <c r="W29">
        <v>7</v>
      </c>
    </row>
    <row r="30" spans="2:23" x14ac:dyDescent="0.2">
      <c r="B30" s="4">
        <v>5</v>
      </c>
      <c r="C30" s="8">
        <v>11</v>
      </c>
      <c r="D30">
        <v>6</v>
      </c>
      <c r="E30" s="21">
        <v>27</v>
      </c>
      <c r="F30">
        <v>4</v>
      </c>
      <c r="G30" s="8">
        <v>8</v>
      </c>
      <c r="I30">
        <v>8</v>
      </c>
      <c r="K30">
        <v>4</v>
      </c>
      <c r="M30">
        <v>4</v>
      </c>
      <c r="N30">
        <f t="shared" si="0"/>
        <v>0</v>
      </c>
      <c r="O30">
        <f t="shared" si="1"/>
        <v>8</v>
      </c>
      <c r="Q30" s="12">
        <v>8</v>
      </c>
      <c r="R30">
        <v>0</v>
      </c>
      <c r="S30">
        <v>4</v>
      </c>
      <c r="T30">
        <v>0</v>
      </c>
      <c r="U30">
        <v>4</v>
      </c>
      <c r="V30">
        <v>0</v>
      </c>
      <c r="W30">
        <v>8</v>
      </c>
    </row>
    <row r="31" spans="2:23" x14ac:dyDescent="0.2">
      <c r="B31" s="4">
        <v>5</v>
      </c>
      <c r="C31" s="21">
        <v>11</v>
      </c>
      <c r="F31">
        <v>4</v>
      </c>
      <c r="G31" s="8">
        <v>8</v>
      </c>
      <c r="I31">
        <v>9</v>
      </c>
      <c r="K31">
        <v>0</v>
      </c>
      <c r="M31">
        <v>0</v>
      </c>
      <c r="N31">
        <f t="shared" si="0"/>
        <v>0</v>
      </c>
      <c r="O31">
        <f t="shared" si="1"/>
        <v>0</v>
      </c>
      <c r="Q31" s="45" t="s">
        <v>74</v>
      </c>
      <c r="R31">
        <v>0</v>
      </c>
      <c r="S31">
        <v>3</v>
      </c>
      <c r="T31">
        <v>0</v>
      </c>
      <c r="U31">
        <v>2</v>
      </c>
      <c r="V31">
        <v>0</v>
      </c>
      <c r="W31">
        <v>5</v>
      </c>
    </row>
    <row r="32" spans="2:23" x14ac:dyDescent="0.2">
      <c r="B32" s="4">
        <v>5</v>
      </c>
      <c r="C32" s="21">
        <v>11</v>
      </c>
      <c r="F32">
        <v>4</v>
      </c>
      <c r="G32" s="8">
        <v>8</v>
      </c>
      <c r="I32">
        <v>10</v>
      </c>
      <c r="K32">
        <v>3</v>
      </c>
      <c r="M32">
        <v>2</v>
      </c>
      <c r="N32">
        <f t="shared" si="0"/>
        <v>0</v>
      </c>
      <c r="O32">
        <f t="shared" si="1"/>
        <v>5</v>
      </c>
      <c r="Q32" s="45" t="s">
        <v>35</v>
      </c>
      <c r="R32">
        <v>0</v>
      </c>
      <c r="S32">
        <v>4</v>
      </c>
      <c r="T32">
        <v>0</v>
      </c>
      <c r="U32">
        <v>2</v>
      </c>
      <c r="V32">
        <v>0</v>
      </c>
      <c r="W32">
        <v>6</v>
      </c>
    </row>
    <row r="33" spans="2:23" x14ac:dyDescent="0.2">
      <c r="B33" s="8">
        <v>6</v>
      </c>
      <c r="C33" s="8">
        <v>13</v>
      </c>
      <c r="F33" s="8">
        <v>5</v>
      </c>
      <c r="G33">
        <v>8</v>
      </c>
      <c r="I33">
        <v>11</v>
      </c>
      <c r="K33">
        <v>4</v>
      </c>
      <c r="M33">
        <v>1</v>
      </c>
      <c r="N33">
        <f t="shared" si="0"/>
        <v>0</v>
      </c>
      <c r="O33">
        <f t="shared" si="1"/>
        <v>5</v>
      </c>
      <c r="Q33" s="12" t="s">
        <v>32</v>
      </c>
      <c r="R33">
        <v>0</v>
      </c>
      <c r="S33">
        <v>1</v>
      </c>
      <c r="T33">
        <v>0</v>
      </c>
      <c r="U33">
        <v>2</v>
      </c>
      <c r="V33">
        <v>0</v>
      </c>
      <c r="W33">
        <v>3</v>
      </c>
    </row>
    <row r="34" spans="2:23" x14ac:dyDescent="0.2">
      <c r="B34" s="8">
        <v>6</v>
      </c>
      <c r="C34" s="21">
        <v>15</v>
      </c>
      <c r="F34" s="8">
        <v>5</v>
      </c>
      <c r="G34" s="8">
        <v>10</v>
      </c>
      <c r="I34">
        <v>12</v>
      </c>
      <c r="K34">
        <v>0</v>
      </c>
      <c r="M34">
        <v>1</v>
      </c>
      <c r="N34">
        <f t="shared" si="0"/>
        <v>0</v>
      </c>
      <c r="O34">
        <f t="shared" si="1"/>
        <v>1</v>
      </c>
      <c r="Q34" s="12" t="s">
        <v>33</v>
      </c>
      <c r="R34">
        <v>0</v>
      </c>
      <c r="S34">
        <v>2</v>
      </c>
      <c r="T34">
        <v>0</v>
      </c>
      <c r="U34">
        <v>1</v>
      </c>
      <c r="V34">
        <v>0</v>
      </c>
      <c r="W34">
        <v>3</v>
      </c>
    </row>
    <row r="35" spans="2:23" x14ac:dyDescent="0.2">
      <c r="B35" s="22">
        <v>6</v>
      </c>
      <c r="C35" s="21">
        <v>15</v>
      </c>
      <c r="F35" s="22">
        <v>5</v>
      </c>
      <c r="G35" s="8">
        <v>10</v>
      </c>
      <c r="I35">
        <v>13</v>
      </c>
      <c r="K35">
        <v>1</v>
      </c>
      <c r="M35">
        <v>1</v>
      </c>
      <c r="N35">
        <f t="shared" si="0"/>
        <v>0</v>
      </c>
      <c r="O35">
        <f t="shared" si="1"/>
        <v>2</v>
      </c>
      <c r="Q35" s="12" t="s">
        <v>34</v>
      </c>
      <c r="R35">
        <v>0</v>
      </c>
      <c r="S35">
        <v>3</v>
      </c>
      <c r="T35">
        <v>0</v>
      </c>
      <c r="U35">
        <v>0</v>
      </c>
      <c r="V35">
        <v>0</v>
      </c>
      <c r="W35">
        <v>3</v>
      </c>
    </row>
    <row r="36" spans="2:23" x14ac:dyDescent="0.2">
      <c r="B36" s="22">
        <v>6</v>
      </c>
      <c r="C36" s="21">
        <v>17</v>
      </c>
      <c r="F36" s="22">
        <v>5</v>
      </c>
      <c r="G36">
        <v>10</v>
      </c>
      <c r="I36">
        <v>14</v>
      </c>
      <c r="K36">
        <v>0</v>
      </c>
      <c r="M36">
        <v>1</v>
      </c>
      <c r="N36">
        <f t="shared" si="0"/>
        <v>0</v>
      </c>
      <c r="O36">
        <f t="shared" si="1"/>
        <v>1</v>
      </c>
      <c r="Q36" s="12" t="s">
        <v>73</v>
      </c>
      <c r="R36">
        <v>0</v>
      </c>
      <c r="S36">
        <v>3</v>
      </c>
      <c r="T36">
        <v>0</v>
      </c>
      <c r="U36">
        <v>7</v>
      </c>
      <c r="V36">
        <v>0</v>
      </c>
      <c r="W36">
        <v>10</v>
      </c>
    </row>
    <row r="37" spans="2:23" x14ac:dyDescent="0.2">
      <c r="B37" s="22">
        <v>6</v>
      </c>
      <c r="C37" s="21">
        <v>17</v>
      </c>
      <c r="F37" s="22">
        <v>5</v>
      </c>
      <c r="G37">
        <v>10</v>
      </c>
      <c r="I37">
        <v>15</v>
      </c>
      <c r="K37">
        <v>2</v>
      </c>
      <c r="M37">
        <v>0</v>
      </c>
      <c r="N37">
        <f t="shared" si="0"/>
        <v>0</v>
      </c>
      <c r="O37">
        <f t="shared" si="1"/>
        <v>2</v>
      </c>
      <c r="R37">
        <f t="shared" ref="R37:W37" si="2">SUM(R26:R36)</f>
        <v>33</v>
      </c>
      <c r="S37">
        <f t="shared" si="2"/>
        <v>33</v>
      </c>
      <c r="T37">
        <f t="shared" si="2"/>
        <v>22</v>
      </c>
      <c r="U37">
        <f t="shared" si="2"/>
        <v>22</v>
      </c>
      <c r="V37">
        <f t="shared" si="2"/>
        <v>55</v>
      </c>
      <c r="W37">
        <f t="shared" si="2"/>
        <v>55</v>
      </c>
    </row>
    <row r="38" spans="2:23" x14ac:dyDescent="0.2">
      <c r="B38" s="22">
        <v>6</v>
      </c>
      <c r="C38" s="21">
        <v>18</v>
      </c>
      <c r="F38" s="4">
        <v>5</v>
      </c>
      <c r="G38">
        <v>10</v>
      </c>
      <c r="I38">
        <v>16</v>
      </c>
      <c r="K38">
        <v>0</v>
      </c>
      <c r="M38">
        <v>1</v>
      </c>
      <c r="N38">
        <f t="shared" si="0"/>
        <v>0</v>
      </c>
      <c r="O38">
        <f t="shared" si="1"/>
        <v>1</v>
      </c>
    </row>
    <row r="39" spans="2:23" x14ac:dyDescent="0.2">
      <c r="B39" s="4">
        <v>6</v>
      </c>
      <c r="C39" s="21">
        <v>22</v>
      </c>
      <c r="F39" s="4">
        <v>5</v>
      </c>
      <c r="G39" s="8">
        <v>11</v>
      </c>
      <c r="I39">
        <v>17</v>
      </c>
      <c r="K39">
        <v>2</v>
      </c>
      <c r="M39">
        <v>0</v>
      </c>
      <c r="N39">
        <f t="shared" si="0"/>
        <v>0</v>
      </c>
      <c r="O39">
        <f t="shared" si="1"/>
        <v>2</v>
      </c>
    </row>
    <row r="40" spans="2:23" x14ac:dyDescent="0.2">
      <c r="B40" s="4">
        <v>6</v>
      </c>
      <c r="C40">
        <v>29</v>
      </c>
      <c r="F40" s="4">
        <v>5</v>
      </c>
      <c r="G40" s="8">
        <v>11</v>
      </c>
      <c r="I40">
        <v>18</v>
      </c>
      <c r="K40">
        <v>1</v>
      </c>
      <c r="M40">
        <v>0</v>
      </c>
      <c r="N40">
        <f t="shared" si="0"/>
        <v>0</v>
      </c>
      <c r="O40">
        <f t="shared" si="1"/>
        <v>1</v>
      </c>
    </row>
    <row r="41" spans="2:23" x14ac:dyDescent="0.2">
      <c r="B41" s="4">
        <v>6</v>
      </c>
      <c r="C41" s="21">
        <v>32</v>
      </c>
      <c r="F41" s="4">
        <v>5</v>
      </c>
      <c r="G41" s="21">
        <v>11</v>
      </c>
      <c r="I41">
        <v>19</v>
      </c>
      <c r="K41">
        <v>0</v>
      </c>
      <c r="M41">
        <v>6</v>
      </c>
      <c r="N41">
        <f t="shared" si="0"/>
        <v>0</v>
      </c>
      <c r="O41">
        <f t="shared" si="1"/>
        <v>6</v>
      </c>
    </row>
    <row r="42" spans="2:23" x14ac:dyDescent="0.2">
      <c r="F42" s="4">
        <v>5</v>
      </c>
      <c r="G42" s="21">
        <v>11</v>
      </c>
      <c r="I42" t="s">
        <v>41</v>
      </c>
      <c r="K42">
        <v>3</v>
      </c>
      <c r="M42">
        <v>1</v>
      </c>
      <c r="N42">
        <f t="shared" si="0"/>
        <v>0</v>
      </c>
      <c r="O42">
        <f t="shared" si="1"/>
        <v>4</v>
      </c>
    </row>
    <row r="43" spans="2:23" x14ac:dyDescent="0.2">
      <c r="F43" s="8">
        <v>5</v>
      </c>
      <c r="G43" s="21">
        <v>11</v>
      </c>
      <c r="I43" t="s">
        <v>26</v>
      </c>
      <c r="J43">
        <f>SUM(J26:J42)</f>
        <v>33</v>
      </c>
      <c r="K43">
        <f>SUM(K26:K42)</f>
        <v>33</v>
      </c>
      <c r="L43">
        <f t="shared" ref="L43:M43" si="3">SUM(L26:L42)</f>
        <v>22</v>
      </c>
      <c r="M43">
        <f t="shared" si="3"/>
        <v>22</v>
      </c>
      <c r="N43">
        <f t="shared" si="0"/>
        <v>55</v>
      </c>
      <c r="O43">
        <f t="shared" si="1"/>
        <v>55</v>
      </c>
    </row>
    <row r="44" spans="2:23" x14ac:dyDescent="0.2">
      <c r="F44" s="8">
        <v>5</v>
      </c>
      <c r="G44" s="21">
        <v>12</v>
      </c>
    </row>
    <row r="45" spans="2:23" x14ac:dyDescent="0.2">
      <c r="F45" s="8">
        <v>5</v>
      </c>
      <c r="G45" s="8">
        <v>13</v>
      </c>
    </row>
    <row r="46" spans="2:23" x14ac:dyDescent="0.2">
      <c r="F46" s="8">
        <v>5</v>
      </c>
      <c r="G46">
        <v>13</v>
      </c>
    </row>
    <row r="47" spans="2:23" x14ac:dyDescent="0.2">
      <c r="F47" s="8">
        <v>5</v>
      </c>
      <c r="G47">
        <v>14</v>
      </c>
    </row>
    <row r="48" spans="2:23" x14ac:dyDescent="0.2">
      <c r="F48" s="21">
        <v>5</v>
      </c>
      <c r="G48" s="21">
        <v>15</v>
      </c>
    </row>
    <row r="49" spans="6:7" x14ac:dyDescent="0.2">
      <c r="F49" s="21">
        <v>5</v>
      </c>
      <c r="G49" s="21">
        <v>15</v>
      </c>
    </row>
    <row r="50" spans="6:7" x14ac:dyDescent="0.2">
      <c r="F50" s="21">
        <v>5</v>
      </c>
      <c r="G50" s="8">
        <v>16</v>
      </c>
    </row>
    <row r="51" spans="6:7" x14ac:dyDescent="0.2">
      <c r="F51">
        <v>5</v>
      </c>
      <c r="G51" s="21">
        <v>17</v>
      </c>
    </row>
    <row r="52" spans="6:7" x14ac:dyDescent="0.2">
      <c r="F52" s="8">
        <v>6</v>
      </c>
      <c r="G52" s="21">
        <v>17</v>
      </c>
    </row>
    <row r="53" spans="6:7" x14ac:dyDescent="0.2">
      <c r="F53" s="8">
        <v>6</v>
      </c>
      <c r="G53" s="21">
        <v>18</v>
      </c>
    </row>
    <row r="54" spans="6:7" x14ac:dyDescent="0.2">
      <c r="F54" s="22">
        <v>6</v>
      </c>
      <c r="G54" s="8">
        <v>19</v>
      </c>
    </row>
    <row r="55" spans="6:7" x14ac:dyDescent="0.2">
      <c r="F55" s="22">
        <v>6</v>
      </c>
      <c r="G55" s="8">
        <v>19</v>
      </c>
    </row>
    <row r="56" spans="6:7" x14ac:dyDescent="0.2">
      <c r="F56" s="22">
        <v>6</v>
      </c>
      <c r="G56" s="8">
        <v>19</v>
      </c>
    </row>
    <row r="57" spans="6:7" x14ac:dyDescent="0.2">
      <c r="F57" s="22">
        <v>6</v>
      </c>
      <c r="G57" s="8">
        <v>19</v>
      </c>
    </row>
    <row r="58" spans="6:7" x14ac:dyDescent="0.2">
      <c r="F58" s="4">
        <v>6</v>
      </c>
      <c r="G58" s="8">
        <v>19</v>
      </c>
    </row>
    <row r="59" spans="6:7" x14ac:dyDescent="0.2">
      <c r="F59" s="4">
        <v>6</v>
      </c>
      <c r="G59" s="8">
        <v>19</v>
      </c>
    </row>
    <row r="60" spans="6:7" x14ac:dyDescent="0.2">
      <c r="F60" s="4">
        <v>6</v>
      </c>
      <c r="G60" s="21">
        <v>22</v>
      </c>
    </row>
    <row r="61" spans="6:7" x14ac:dyDescent="0.2">
      <c r="F61" s="21">
        <v>6</v>
      </c>
      <c r="G61" s="21">
        <v>27</v>
      </c>
    </row>
    <row r="62" spans="6:7" x14ac:dyDescent="0.2">
      <c r="F62">
        <v>6</v>
      </c>
      <c r="G62">
        <v>29</v>
      </c>
    </row>
    <row r="63" spans="6:7" x14ac:dyDescent="0.2">
      <c r="F63">
        <v>6</v>
      </c>
      <c r="G63" s="21">
        <v>32</v>
      </c>
    </row>
  </sheetData>
  <sortState ref="E8:E29">
    <sortCondition ref="E8:E29"/>
  </sortState>
  <mergeCells count="4">
    <mergeCell ref="B6:C6"/>
    <mergeCell ref="D7:E7"/>
    <mergeCell ref="B7:C7"/>
    <mergeCell ref="F7:G7"/>
  </mergeCells>
  <pageMargins left="0.75" right="0.75" top="1" bottom="1" header="0.5" footer="0.5"/>
  <pageSetup paperSize="9" orientation="portrait" horizontalDpi="4294967292" verticalDpi="429496729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0"/>
  <sheetViews>
    <sheetView workbookViewId="0">
      <selection activeCell="D1" sqref="D1"/>
    </sheetView>
  </sheetViews>
  <sheetFormatPr baseColWidth="10" defaultRowHeight="16" x14ac:dyDescent="0.2"/>
  <cols>
    <col min="6" max="7" width="10.83203125" style="5"/>
    <col min="8" max="8" width="12.6640625" customWidth="1"/>
  </cols>
  <sheetData>
    <row r="1" spans="1:23" x14ac:dyDescent="0.2">
      <c r="A1" s="2" t="s">
        <v>84</v>
      </c>
      <c r="B1" s="2"/>
      <c r="C1" s="2"/>
      <c r="D1" s="2"/>
      <c r="E1" s="2"/>
      <c r="F1" s="2"/>
      <c r="G1" s="2"/>
      <c r="H1" s="2"/>
      <c r="I1" s="2"/>
      <c r="J1" s="2"/>
      <c r="K1" s="2"/>
      <c r="L1" s="2"/>
      <c r="M1" s="2"/>
      <c r="N1" s="2"/>
      <c r="O1" s="2"/>
      <c r="P1" s="2"/>
      <c r="Q1" s="2"/>
      <c r="R1" s="2"/>
      <c r="S1" s="2"/>
      <c r="T1" s="2"/>
      <c r="U1" s="2"/>
      <c r="V1" s="2"/>
      <c r="W1" s="2"/>
    </row>
    <row r="2" spans="1:23" x14ac:dyDescent="0.2">
      <c r="A2" s="2" t="s">
        <v>76</v>
      </c>
      <c r="B2" s="2"/>
      <c r="C2" s="2"/>
      <c r="D2" s="2"/>
      <c r="E2" s="2"/>
      <c r="F2" s="2"/>
      <c r="G2" s="2"/>
      <c r="H2" s="2"/>
      <c r="I2" s="2"/>
      <c r="J2" s="2"/>
      <c r="K2" s="2"/>
      <c r="L2" s="2"/>
      <c r="M2" s="2"/>
      <c r="N2" s="2"/>
      <c r="O2" s="2"/>
      <c r="P2" s="2"/>
      <c r="Q2" s="2"/>
      <c r="R2" s="2"/>
      <c r="S2" s="2"/>
      <c r="T2" s="2"/>
      <c r="U2" s="2"/>
      <c r="V2" s="2"/>
      <c r="W2" s="2"/>
    </row>
    <row r="3" spans="1:23" x14ac:dyDescent="0.2">
      <c r="A3" s="2" t="s">
        <v>81</v>
      </c>
      <c r="B3" s="2"/>
      <c r="C3" s="2"/>
      <c r="D3" s="2"/>
      <c r="E3" s="2"/>
      <c r="F3" s="2"/>
      <c r="G3" s="2"/>
      <c r="H3" s="2"/>
      <c r="I3" s="2"/>
      <c r="J3" s="2"/>
      <c r="K3" s="2"/>
      <c r="L3" s="2"/>
      <c r="M3" s="2"/>
      <c r="N3" s="2"/>
      <c r="O3" s="2"/>
      <c r="P3" s="2"/>
      <c r="Q3" s="2"/>
      <c r="R3" s="2"/>
      <c r="S3" s="2"/>
      <c r="T3" s="2"/>
      <c r="U3" s="2"/>
      <c r="V3" s="2"/>
      <c r="W3" s="2"/>
    </row>
    <row r="4" spans="1:23" x14ac:dyDescent="0.2">
      <c r="A4" s="2" t="s">
        <v>58</v>
      </c>
      <c r="B4" s="2"/>
      <c r="C4" s="2"/>
      <c r="D4" s="2"/>
      <c r="E4" s="2"/>
      <c r="F4" s="2"/>
      <c r="G4" s="2"/>
      <c r="H4" s="2"/>
      <c r="I4" s="2"/>
      <c r="J4" s="2"/>
      <c r="K4" s="2"/>
      <c r="L4" s="2"/>
      <c r="M4" s="2"/>
      <c r="N4" s="2"/>
      <c r="O4" s="2"/>
      <c r="P4" s="2"/>
      <c r="Q4" s="2"/>
      <c r="R4" s="2"/>
      <c r="S4" s="2"/>
      <c r="T4" s="2"/>
      <c r="U4" s="2"/>
      <c r="V4" s="2"/>
      <c r="W4" s="2"/>
    </row>
    <row r="5" spans="1:23" ht="29" customHeight="1" x14ac:dyDescent="0.2">
      <c r="F5"/>
      <c r="G5"/>
    </row>
    <row r="6" spans="1:23" s="23" customFormat="1" ht="29" customHeight="1" x14ac:dyDescent="0.2">
      <c r="A6" s="25"/>
      <c r="F6" s="13"/>
      <c r="G6" s="13"/>
    </row>
    <row r="7" spans="1:23" s="23" customFormat="1" ht="29" customHeight="1" x14ac:dyDescent="0.2">
      <c r="A7" s="25"/>
      <c r="B7" s="68" t="s">
        <v>16</v>
      </c>
      <c r="C7" s="68"/>
      <c r="D7" s="68" t="s">
        <v>15</v>
      </c>
      <c r="E7" s="68"/>
      <c r="F7" s="69" t="s">
        <v>55</v>
      </c>
      <c r="G7" s="69"/>
    </row>
    <row r="8" spans="1:23" x14ac:dyDescent="0.2">
      <c r="B8" s="7" t="s">
        <v>24</v>
      </c>
      <c r="C8" s="7" t="s">
        <v>25</v>
      </c>
      <c r="D8" s="23" t="s">
        <v>24</v>
      </c>
      <c r="E8" s="23" t="s">
        <v>25</v>
      </c>
      <c r="F8" s="23" t="s">
        <v>24</v>
      </c>
      <c r="G8" s="23" t="s">
        <v>25</v>
      </c>
    </row>
    <row r="9" spans="1:23" x14ac:dyDescent="0.2">
      <c r="B9" s="29">
        <v>4</v>
      </c>
      <c r="C9" s="8">
        <v>5</v>
      </c>
      <c r="D9" s="29">
        <v>4</v>
      </c>
      <c r="E9" s="27">
        <v>4</v>
      </c>
      <c r="F9" s="29">
        <v>4</v>
      </c>
      <c r="G9" s="27">
        <v>4</v>
      </c>
      <c r="H9" s="29" t="s">
        <v>37</v>
      </c>
    </row>
    <row r="10" spans="1:23" x14ac:dyDescent="0.2">
      <c r="B10" s="29">
        <v>4</v>
      </c>
      <c r="C10">
        <v>7</v>
      </c>
      <c r="D10" s="29">
        <v>4</v>
      </c>
      <c r="E10" s="27">
        <v>4</v>
      </c>
      <c r="F10" s="29">
        <v>4</v>
      </c>
      <c r="G10" s="27">
        <v>4</v>
      </c>
      <c r="H10" s="14" t="s">
        <v>27</v>
      </c>
    </row>
    <row r="11" spans="1:23" x14ac:dyDescent="0.2">
      <c r="B11" s="29">
        <v>4</v>
      </c>
      <c r="C11" s="27">
        <v>7</v>
      </c>
      <c r="D11" s="29">
        <v>4</v>
      </c>
      <c r="E11" s="8">
        <v>5</v>
      </c>
      <c r="F11" s="29">
        <v>4</v>
      </c>
      <c r="G11" s="8">
        <v>5</v>
      </c>
      <c r="H11" s="10" t="s">
        <v>28</v>
      </c>
    </row>
    <row r="12" spans="1:23" x14ac:dyDescent="0.2">
      <c r="B12">
        <v>4</v>
      </c>
      <c r="C12" s="8">
        <v>7</v>
      </c>
      <c r="D12" s="14">
        <v>4</v>
      </c>
      <c r="E12" s="29">
        <v>6</v>
      </c>
      <c r="F12">
        <v>4</v>
      </c>
      <c r="G12" s="8">
        <v>5</v>
      </c>
      <c r="H12" s="11" t="s">
        <v>29</v>
      </c>
    </row>
    <row r="13" spans="1:23" x14ac:dyDescent="0.2">
      <c r="B13">
        <v>4</v>
      </c>
      <c r="C13" s="30">
        <v>7</v>
      </c>
      <c r="D13" s="27">
        <v>4</v>
      </c>
      <c r="E13" s="8">
        <v>6</v>
      </c>
      <c r="F13">
        <v>4</v>
      </c>
      <c r="G13" s="29">
        <v>6</v>
      </c>
      <c r="H13" s="8" t="s">
        <v>30</v>
      </c>
    </row>
    <row r="14" spans="1:23" x14ac:dyDescent="0.2">
      <c r="B14" s="27">
        <v>4</v>
      </c>
      <c r="C14" s="30">
        <v>7</v>
      </c>
      <c r="D14" s="27">
        <v>4</v>
      </c>
      <c r="E14" s="8">
        <v>6</v>
      </c>
      <c r="F14" s="27">
        <v>4</v>
      </c>
      <c r="G14" s="8">
        <v>6</v>
      </c>
      <c r="H14" s="30" t="s">
        <v>36</v>
      </c>
    </row>
    <row r="15" spans="1:23" x14ac:dyDescent="0.2">
      <c r="B15" s="28">
        <v>4</v>
      </c>
      <c r="C15" s="30">
        <v>7</v>
      </c>
      <c r="D15" s="6">
        <v>4</v>
      </c>
      <c r="E15" s="30">
        <v>6</v>
      </c>
      <c r="F15" s="28">
        <v>4</v>
      </c>
      <c r="G15" s="8">
        <v>6</v>
      </c>
      <c r="H15" s="9" t="s">
        <v>31</v>
      </c>
    </row>
    <row r="16" spans="1:23" x14ac:dyDescent="0.2">
      <c r="B16" s="6">
        <v>4</v>
      </c>
      <c r="C16" s="29">
        <v>8</v>
      </c>
      <c r="D16" s="8">
        <v>4</v>
      </c>
      <c r="E16" s="14">
        <v>7</v>
      </c>
      <c r="F16" s="6">
        <v>4</v>
      </c>
      <c r="G16" s="30">
        <v>6</v>
      </c>
    </row>
    <row r="17" spans="2:23" x14ac:dyDescent="0.2">
      <c r="B17" s="8">
        <v>4</v>
      </c>
      <c r="C17" s="30">
        <v>8</v>
      </c>
      <c r="D17" s="8">
        <v>4</v>
      </c>
      <c r="E17" s="6">
        <v>7</v>
      </c>
      <c r="F17" s="8">
        <v>4</v>
      </c>
      <c r="G17">
        <v>7</v>
      </c>
    </row>
    <row r="18" spans="2:23" x14ac:dyDescent="0.2">
      <c r="B18" s="8">
        <v>4</v>
      </c>
      <c r="C18" s="30">
        <v>8</v>
      </c>
      <c r="D18" s="8">
        <v>4</v>
      </c>
      <c r="E18" s="30">
        <v>8</v>
      </c>
      <c r="F18" s="8">
        <v>4</v>
      </c>
      <c r="G18" s="27">
        <v>7</v>
      </c>
    </row>
    <row r="19" spans="2:23" x14ac:dyDescent="0.2">
      <c r="B19" s="8">
        <v>4</v>
      </c>
      <c r="C19" s="9">
        <v>8</v>
      </c>
      <c r="D19" s="8">
        <v>4</v>
      </c>
      <c r="E19" s="8">
        <v>9</v>
      </c>
      <c r="F19" s="8">
        <v>4</v>
      </c>
      <c r="G19" s="8">
        <v>7</v>
      </c>
    </row>
    <row r="20" spans="2:23" x14ac:dyDescent="0.2">
      <c r="B20" s="8">
        <v>4</v>
      </c>
      <c r="C20">
        <v>9</v>
      </c>
      <c r="D20" s="8">
        <v>4</v>
      </c>
      <c r="E20" s="31">
        <v>9</v>
      </c>
      <c r="F20" s="8">
        <v>4</v>
      </c>
      <c r="G20" s="30">
        <v>7</v>
      </c>
    </row>
    <row r="21" spans="2:23" x14ac:dyDescent="0.2">
      <c r="B21" s="30">
        <v>4</v>
      </c>
      <c r="C21">
        <v>9</v>
      </c>
      <c r="D21" s="30">
        <v>4</v>
      </c>
      <c r="E21" s="8">
        <v>9</v>
      </c>
      <c r="F21" s="30">
        <v>4</v>
      </c>
      <c r="G21" s="30">
        <v>7</v>
      </c>
    </row>
    <row r="22" spans="2:23" x14ac:dyDescent="0.2">
      <c r="B22" s="30">
        <v>4</v>
      </c>
      <c r="C22" s="27">
        <v>9</v>
      </c>
      <c r="D22" s="30">
        <v>4</v>
      </c>
      <c r="E22" s="30">
        <v>10</v>
      </c>
      <c r="F22" s="30">
        <v>4</v>
      </c>
      <c r="G22" s="30">
        <v>7</v>
      </c>
    </row>
    <row r="23" spans="2:23" x14ac:dyDescent="0.2">
      <c r="B23" s="30">
        <v>4</v>
      </c>
      <c r="C23" s="28">
        <v>9</v>
      </c>
      <c r="D23" s="30">
        <v>4</v>
      </c>
      <c r="E23" s="29">
        <v>11</v>
      </c>
      <c r="F23" s="30">
        <v>4</v>
      </c>
      <c r="G23" s="14">
        <v>7</v>
      </c>
    </row>
    <row r="24" spans="2:23" x14ac:dyDescent="0.2">
      <c r="B24" s="30">
        <v>4</v>
      </c>
      <c r="C24" s="6">
        <v>9</v>
      </c>
      <c r="D24" s="31">
        <v>4</v>
      </c>
      <c r="E24" s="29">
        <v>11</v>
      </c>
      <c r="F24" s="30">
        <v>4</v>
      </c>
      <c r="G24" s="6">
        <v>7</v>
      </c>
    </row>
    <row r="25" spans="2:23" x14ac:dyDescent="0.2">
      <c r="B25" s="30">
        <v>4</v>
      </c>
      <c r="C25" s="6">
        <v>9</v>
      </c>
      <c r="D25" s="29">
        <v>5</v>
      </c>
      <c r="E25" s="29">
        <v>12</v>
      </c>
      <c r="F25" s="30">
        <v>4</v>
      </c>
      <c r="G25" s="29">
        <v>8</v>
      </c>
    </row>
    <row r="26" spans="2:23" x14ac:dyDescent="0.2">
      <c r="B26" s="30">
        <v>4</v>
      </c>
      <c r="C26" s="30">
        <v>9</v>
      </c>
      <c r="D26" s="29">
        <v>5</v>
      </c>
      <c r="E26" s="29">
        <v>12</v>
      </c>
      <c r="F26" s="30">
        <v>4</v>
      </c>
      <c r="G26" s="30">
        <v>8</v>
      </c>
    </row>
    <row r="27" spans="2:23" x14ac:dyDescent="0.2">
      <c r="B27" s="9">
        <v>4</v>
      </c>
      <c r="C27" s="30">
        <v>9</v>
      </c>
      <c r="D27" s="29">
        <v>6</v>
      </c>
      <c r="E27" s="27">
        <v>12</v>
      </c>
      <c r="F27" s="9">
        <v>4</v>
      </c>
      <c r="G27" s="30">
        <v>8</v>
      </c>
    </row>
    <row r="28" spans="2:23" ht="48" x14ac:dyDescent="0.2">
      <c r="B28" s="9">
        <v>4</v>
      </c>
      <c r="C28" s="9">
        <v>9</v>
      </c>
      <c r="D28" s="27">
        <v>6</v>
      </c>
      <c r="E28" s="8">
        <v>12</v>
      </c>
      <c r="F28" s="9">
        <v>4</v>
      </c>
      <c r="G28" s="9">
        <v>8</v>
      </c>
      <c r="I28" s="25" t="s">
        <v>23</v>
      </c>
      <c r="J28" s="25" t="s">
        <v>47</v>
      </c>
      <c r="K28" s="25" t="s">
        <v>42</v>
      </c>
      <c r="L28" s="25" t="s">
        <v>43</v>
      </c>
      <c r="M28" s="25" t="s">
        <v>44</v>
      </c>
      <c r="N28" s="25" t="s">
        <v>45</v>
      </c>
      <c r="O28" s="25" t="s">
        <v>46</v>
      </c>
      <c r="Q28" s="25" t="s">
        <v>23</v>
      </c>
      <c r="R28" s="25" t="s">
        <v>47</v>
      </c>
      <c r="S28" s="25" t="s">
        <v>42</v>
      </c>
      <c r="T28" s="25" t="s">
        <v>43</v>
      </c>
      <c r="U28" s="25" t="s">
        <v>44</v>
      </c>
      <c r="V28" s="25" t="s">
        <v>45</v>
      </c>
      <c r="W28" s="25" t="s">
        <v>46</v>
      </c>
    </row>
    <row r="29" spans="2:23" x14ac:dyDescent="0.2">
      <c r="B29" s="9">
        <v>4</v>
      </c>
      <c r="C29" s="6">
        <v>10</v>
      </c>
      <c r="D29" s="6">
        <v>6</v>
      </c>
      <c r="E29" s="8">
        <v>12</v>
      </c>
      <c r="F29" s="9">
        <v>4</v>
      </c>
      <c r="G29" s="30">
        <v>8</v>
      </c>
      <c r="I29" s="24">
        <v>4</v>
      </c>
      <c r="J29">
        <v>22</v>
      </c>
      <c r="K29">
        <v>0</v>
      </c>
      <c r="L29">
        <v>16</v>
      </c>
      <c r="M29">
        <v>2</v>
      </c>
      <c r="N29">
        <v>38</v>
      </c>
      <c r="O29">
        <f>K29+M29</f>
        <v>2</v>
      </c>
      <c r="P29" s="14"/>
      <c r="Q29" s="24">
        <v>4</v>
      </c>
      <c r="R29">
        <v>22</v>
      </c>
      <c r="S29">
        <v>0</v>
      </c>
      <c r="T29">
        <v>16</v>
      </c>
      <c r="U29">
        <v>2</v>
      </c>
      <c r="V29">
        <v>38</v>
      </c>
      <c r="W29">
        <f>S29+U29</f>
        <v>2</v>
      </c>
    </row>
    <row r="30" spans="2:23" x14ac:dyDescent="0.2">
      <c r="B30" s="9">
        <v>4</v>
      </c>
      <c r="C30" s="8">
        <v>10</v>
      </c>
      <c r="D30" s="8">
        <v>6</v>
      </c>
      <c r="E30" s="31">
        <v>12</v>
      </c>
      <c r="F30" s="9">
        <v>4</v>
      </c>
      <c r="G30">
        <v>9</v>
      </c>
      <c r="I30" s="24">
        <v>5</v>
      </c>
      <c r="J30">
        <v>9</v>
      </c>
      <c r="K30">
        <v>1</v>
      </c>
      <c r="L30">
        <v>2</v>
      </c>
      <c r="M30">
        <v>1</v>
      </c>
      <c r="N30">
        <v>11</v>
      </c>
      <c r="O30">
        <f t="shared" ref="O30:O45" si="0">K30+M30</f>
        <v>2</v>
      </c>
      <c r="P30" s="14"/>
      <c r="Q30" s="24">
        <v>5</v>
      </c>
      <c r="R30">
        <v>9</v>
      </c>
      <c r="S30">
        <v>1</v>
      </c>
      <c r="T30">
        <v>2</v>
      </c>
      <c r="U30">
        <v>1</v>
      </c>
      <c r="V30">
        <v>11</v>
      </c>
      <c r="W30">
        <f t="shared" ref="W30:W31" si="1">S30+U30</f>
        <v>2</v>
      </c>
    </row>
    <row r="31" spans="2:23" x14ac:dyDescent="0.2">
      <c r="B31" s="29">
        <v>5</v>
      </c>
      <c r="C31" s="30">
        <v>10</v>
      </c>
      <c r="D31" s="30">
        <v>6</v>
      </c>
      <c r="E31" s="6">
        <v>18</v>
      </c>
      <c r="F31" s="29">
        <v>4</v>
      </c>
      <c r="G31">
        <v>9</v>
      </c>
      <c r="I31" s="25">
        <v>6</v>
      </c>
      <c r="J31">
        <v>14</v>
      </c>
      <c r="K31">
        <v>0</v>
      </c>
      <c r="L31">
        <v>6</v>
      </c>
      <c r="M31">
        <v>4</v>
      </c>
      <c r="N31">
        <v>20</v>
      </c>
      <c r="O31">
        <f t="shared" si="0"/>
        <v>4</v>
      </c>
      <c r="Q31" s="25">
        <v>6</v>
      </c>
      <c r="R31">
        <v>14</v>
      </c>
      <c r="S31">
        <v>0</v>
      </c>
      <c r="T31">
        <v>6</v>
      </c>
      <c r="U31">
        <v>4</v>
      </c>
      <c r="V31">
        <v>20</v>
      </c>
      <c r="W31">
        <f t="shared" si="1"/>
        <v>4</v>
      </c>
    </row>
    <row r="32" spans="2:23" x14ac:dyDescent="0.2">
      <c r="B32" s="29">
        <v>5</v>
      </c>
      <c r="C32">
        <v>12</v>
      </c>
      <c r="D32" s="31">
        <v>6</v>
      </c>
      <c r="E32" s="30">
        <v>22</v>
      </c>
      <c r="F32" s="29">
        <v>4</v>
      </c>
      <c r="G32" s="27">
        <v>9</v>
      </c>
      <c r="I32">
        <v>7</v>
      </c>
      <c r="K32">
        <v>6</v>
      </c>
      <c r="L32">
        <v>1</v>
      </c>
      <c r="M32">
        <v>2</v>
      </c>
      <c r="N32">
        <v>1</v>
      </c>
      <c r="O32">
        <f t="shared" si="0"/>
        <v>8</v>
      </c>
      <c r="Q32" s="12" t="s">
        <v>48</v>
      </c>
      <c r="R32">
        <f>J32+J33</f>
        <v>0</v>
      </c>
      <c r="S32">
        <f t="shared" ref="S32:W32" si="2">K32+K33</f>
        <v>10</v>
      </c>
      <c r="T32">
        <f t="shared" si="2"/>
        <v>1</v>
      </c>
      <c r="U32">
        <f t="shared" si="2"/>
        <v>3</v>
      </c>
      <c r="V32">
        <f t="shared" si="2"/>
        <v>1</v>
      </c>
      <c r="W32">
        <f t="shared" si="2"/>
        <v>13</v>
      </c>
    </row>
    <row r="33" spans="2:23" x14ac:dyDescent="0.2">
      <c r="B33">
        <v>5</v>
      </c>
      <c r="C33">
        <v>12</v>
      </c>
      <c r="D33" s="8">
        <v>7</v>
      </c>
      <c r="E33" s="29">
        <v>24</v>
      </c>
      <c r="F33" s="29">
        <v>4</v>
      </c>
      <c r="G33" s="28">
        <v>9</v>
      </c>
      <c r="I33">
        <v>8</v>
      </c>
      <c r="K33">
        <v>4</v>
      </c>
      <c r="M33">
        <v>1</v>
      </c>
      <c r="O33">
        <f t="shared" si="0"/>
        <v>5</v>
      </c>
      <c r="Q33" s="12" t="s">
        <v>49</v>
      </c>
      <c r="R33">
        <f t="shared" ref="R33:W33" si="3">J34+J35</f>
        <v>0</v>
      </c>
      <c r="S33">
        <f t="shared" si="3"/>
        <v>12</v>
      </c>
      <c r="T33">
        <f t="shared" si="3"/>
        <v>0</v>
      </c>
      <c r="U33">
        <f t="shared" si="3"/>
        <v>4</v>
      </c>
      <c r="V33">
        <f t="shared" si="3"/>
        <v>0</v>
      </c>
      <c r="W33">
        <f t="shared" si="3"/>
        <v>17</v>
      </c>
    </row>
    <row r="34" spans="2:23" x14ac:dyDescent="0.2">
      <c r="B34">
        <v>5</v>
      </c>
      <c r="C34" s="6">
        <v>12</v>
      </c>
      <c r="F34" s="14">
        <v>4</v>
      </c>
      <c r="G34" s="6">
        <v>9</v>
      </c>
      <c r="H34" s="2"/>
      <c r="I34">
        <v>9</v>
      </c>
      <c r="K34">
        <v>9</v>
      </c>
      <c r="M34">
        <v>3</v>
      </c>
      <c r="O34">
        <v>13</v>
      </c>
      <c r="Q34" s="12" t="s">
        <v>50</v>
      </c>
      <c r="R34">
        <f t="shared" ref="R34:W34" si="4">J36+J37</f>
        <v>0</v>
      </c>
      <c r="S34">
        <f t="shared" si="4"/>
        <v>6</v>
      </c>
      <c r="T34">
        <f t="shared" si="4"/>
        <v>0</v>
      </c>
      <c r="U34">
        <f t="shared" si="4"/>
        <v>8</v>
      </c>
      <c r="V34">
        <f t="shared" si="4"/>
        <v>0</v>
      </c>
      <c r="W34">
        <f t="shared" si="4"/>
        <v>14</v>
      </c>
    </row>
    <row r="35" spans="2:23" x14ac:dyDescent="0.2">
      <c r="B35">
        <v>5</v>
      </c>
      <c r="C35" s="9">
        <v>12</v>
      </c>
      <c r="F35" s="27">
        <v>4</v>
      </c>
      <c r="G35" s="6">
        <v>9</v>
      </c>
      <c r="H35" s="2"/>
      <c r="I35">
        <v>10</v>
      </c>
      <c r="K35">
        <v>3</v>
      </c>
      <c r="M35">
        <v>1</v>
      </c>
      <c r="O35">
        <f t="shared" si="0"/>
        <v>4</v>
      </c>
      <c r="Q35" s="12" t="s">
        <v>51</v>
      </c>
      <c r="R35">
        <f t="shared" ref="R35:W35" si="5">J38+J39</f>
        <v>0</v>
      </c>
      <c r="S35">
        <f t="shared" si="5"/>
        <v>8</v>
      </c>
      <c r="T35">
        <f t="shared" si="5"/>
        <v>0</v>
      </c>
      <c r="U35">
        <f t="shared" si="5"/>
        <v>0</v>
      </c>
      <c r="V35">
        <f t="shared" si="5"/>
        <v>0</v>
      </c>
      <c r="W35">
        <f t="shared" si="5"/>
        <v>8</v>
      </c>
    </row>
    <row r="36" spans="2:23" x14ac:dyDescent="0.2">
      <c r="B36" s="6">
        <v>5</v>
      </c>
      <c r="C36" s="9">
        <v>12</v>
      </c>
      <c r="F36" s="27">
        <v>4</v>
      </c>
      <c r="G36" s="30">
        <v>9</v>
      </c>
      <c r="H36" s="2"/>
      <c r="I36">
        <v>11</v>
      </c>
      <c r="K36">
        <v>0</v>
      </c>
      <c r="M36">
        <v>2</v>
      </c>
      <c r="O36">
        <f t="shared" si="0"/>
        <v>2</v>
      </c>
      <c r="Q36" s="12" t="s">
        <v>52</v>
      </c>
      <c r="R36">
        <f t="shared" ref="R36:W36" si="6">J40+J41</f>
        <v>0</v>
      </c>
      <c r="S36">
        <f t="shared" si="6"/>
        <v>3</v>
      </c>
      <c r="T36">
        <f t="shared" si="6"/>
        <v>0</v>
      </c>
      <c r="U36">
        <f t="shared" si="6"/>
        <v>0</v>
      </c>
      <c r="V36">
        <f t="shared" si="6"/>
        <v>0</v>
      </c>
      <c r="W36">
        <f t="shared" si="6"/>
        <v>3</v>
      </c>
    </row>
    <row r="37" spans="2:23" x14ac:dyDescent="0.2">
      <c r="B37" s="30">
        <v>5</v>
      </c>
      <c r="C37" s="9">
        <v>12</v>
      </c>
      <c r="F37" s="6">
        <v>4</v>
      </c>
      <c r="G37" s="30">
        <v>9</v>
      </c>
      <c r="H37" s="2"/>
      <c r="I37">
        <v>12</v>
      </c>
      <c r="K37">
        <v>6</v>
      </c>
      <c r="M37">
        <v>6</v>
      </c>
      <c r="O37">
        <f t="shared" si="0"/>
        <v>12</v>
      </c>
      <c r="Q37" s="12" t="s">
        <v>53</v>
      </c>
      <c r="R37">
        <f t="shared" ref="R37:W37" si="7">J42+J43</f>
        <v>0</v>
      </c>
      <c r="S37">
        <f t="shared" si="7"/>
        <v>3</v>
      </c>
      <c r="T37">
        <f t="shared" si="7"/>
        <v>0</v>
      </c>
      <c r="U37">
        <f t="shared" si="7"/>
        <v>1</v>
      </c>
      <c r="V37">
        <f t="shared" si="7"/>
        <v>0</v>
      </c>
      <c r="W37">
        <f t="shared" si="7"/>
        <v>4</v>
      </c>
    </row>
    <row r="38" spans="2:23" x14ac:dyDescent="0.2">
      <c r="B38" s="30">
        <v>5</v>
      </c>
      <c r="C38" s="29">
        <v>13</v>
      </c>
      <c r="F38" s="8">
        <v>4</v>
      </c>
      <c r="G38" s="9">
        <v>9</v>
      </c>
      <c r="I38">
        <v>13</v>
      </c>
      <c r="K38">
        <v>7</v>
      </c>
      <c r="M38">
        <v>0</v>
      </c>
      <c r="O38">
        <f t="shared" si="0"/>
        <v>7</v>
      </c>
      <c r="Q38" s="12" t="s">
        <v>69</v>
      </c>
      <c r="R38">
        <f t="shared" ref="R38:W38" si="8">J44+J45</f>
        <v>0</v>
      </c>
      <c r="S38">
        <f t="shared" si="8"/>
        <v>2</v>
      </c>
      <c r="T38">
        <f t="shared" si="8"/>
        <v>0</v>
      </c>
      <c r="U38">
        <f t="shared" si="8"/>
        <v>2</v>
      </c>
      <c r="V38">
        <f t="shared" si="8"/>
        <v>0</v>
      </c>
      <c r="W38">
        <f t="shared" si="8"/>
        <v>4</v>
      </c>
    </row>
    <row r="39" spans="2:23" x14ac:dyDescent="0.2">
      <c r="B39" s="30">
        <v>5</v>
      </c>
      <c r="C39" s="29">
        <v>13</v>
      </c>
      <c r="F39" s="8">
        <v>4</v>
      </c>
      <c r="G39" s="8">
        <v>9</v>
      </c>
      <c r="I39">
        <v>14</v>
      </c>
      <c r="K39">
        <v>1</v>
      </c>
      <c r="M39">
        <v>0</v>
      </c>
      <c r="O39">
        <f t="shared" si="0"/>
        <v>1</v>
      </c>
      <c r="R39">
        <f t="shared" ref="R39:W39" si="9">SUM(R29:R38)</f>
        <v>45</v>
      </c>
      <c r="S39">
        <f t="shared" si="9"/>
        <v>45</v>
      </c>
      <c r="T39">
        <f t="shared" si="9"/>
        <v>25</v>
      </c>
      <c r="U39">
        <f t="shared" si="9"/>
        <v>25</v>
      </c>
      <c r="V39">
        <f t="shared" si="9"/>
        <v>70</v>
      </c>
      <c r="W39">
        <f t="shared" si="9"/>
        <v>71</v>
      </c>
    </row>
    <row r="40" spans="2:23" x14ac:dyDescent="0.2">
      <c r="B40">
        <v>6</v>
      </c>
      <c r="C40">
        <v>13</v>
      </c>
      <c r="F40" s="8">
        <v>4</v>
      </c>
      <c r="G40" s="31">
        <v>9</v>
      </c>
      <c r="I40">
        <v>15</v>
      </c>
      <c r="K40">
        <v>1</v>
      </c>
      <c r="M40">
        <v>0</v>
      </c>
      <c r="O40">
        <f t="shared" si="0"/>
        <v>1</v>
      </c>
    </row>
    <row r="41" spans="2:23" ht="32" x14ac:dyDescent="0.2">
      <c r="B41" s="27">
        <v>6</v>
      </c>
      <c r="C41" s="30">
        <v>13</v>
      </c>
      <c r="F41" s="8">
        <v>4</v>
      </c>
      <c r="G41" s="6">
        <v>10</v>
      </c>
      <c r="I41">
        <v>16</v>
      </c>
      <c r="K41">
        <v>2</v>
      </c>
      <c r="M41">
        <v>0</v>
      </c>
      <c r="O41">
        <f t="shared" si="0"/>
        <v>2</v>
      </c>
      <c r="Q41" s="39"/>
      <c r="R41" s="39" t="s">
        <v>47</v>
      </c>
      <c r="S41" s="39" t="s">
        <v>42</v>
      </c>
      <c r="T41" s="39" t="s">
        <v>43</v>
      </c>
      <c r="U41" s="39" t="s">
        <v>44</v>
      </c>
      <c r="V41" s="39" t="s">
        <v>45</v>
      </c>
      <c r="W41" s="39" t="s">
        <v>46</v>
      </c>
    </row>
    <row r="42" spans="2:23" x14ac:dyDescent="0.2">
      <c r="B42" s="6">
        <v>6</v>
      </c>
      <c r="C42" s="30">
        <v>13</v>
      </c>
      <c r="F42" s="8">
        <v>4</v>
      </c>
      <c r="G42" s="8">
        <v>10</v>
      </c>
      <c r="I42">
        <v>17</v>
      </c>
      <c r="K42">
        <v>2</v>
      </c>
      <c r="M42">
        <v>0</v>
      </c>
      <c r="O42">
        <f t="shared" si="0"/>
        <v>2</v>
      </c>
      <c r="Q42" s="44">
        <v>4</v>
      </c>
      <c r="R42">
        <v>22</v>
      </c>
      <c r="S42">
        <v>0</v>
      </c>
      <c r="T42">
        <v>16</v>
      </c>
      <c r="U42">
        <v>2</v>
      </c>
      <c r="V42">
        <v>38</v>
      </c>
      <c r="W42">
        <f>S42+U42</f>
        <v>2</v>
      </c>
    </row>
    <row r="43" spans="2:23" x14ac:dyDescent="0.2">
      <c r="B43" s="6">
        <v>6</v>
      </c>
      <c r="C43" s="30">
        <v>13</v>
      </c>
      <c r="F43" s="30">
        <v>4</v>
      </c>
      <c r="G43" s="30">
        <v>10</v>
      </c>
      <c r="I43">
        <v>18</v>
      </c>
      <c r="K43">
        <v>1</v>
      </c>
      <c r="M43">
        <v>1</v>
      </c>
      <c r="O43">
        <f t="shared" si="0"/>
        <v>2</v>
      </c>
      <c r="Q43" s="44">
        <v>5</v>
      </c>
      <c r="R43">
        <v>9</v>
      </c>
      <c r="S43">
        <v>1</v>
      </c>
      <c r="T43">
        <v>2</v>
      </c>
      <c r="U43">
        <v>1</v>
      </c>
      <c r="V43">
        <v>11</v>
      </c>
      <c r="W43">
        <f t="shared" ref="W43:W48" si="10">S43+U43</f>
        <v>2</v>
      </c>
    </row>
    <row r="44" spans="2:23" x14ac:dyDescent="0.2">
      <c r="B44" s="6">
        <v>6</v>
      </c>
      <c r="C44" s="9">
        <v>13</v>
      </c>
      <c r="F44" s="30">
        <v>4</v>
      </c>
      <c r="G44" s="30">
        <v>10</v>
      </c>
      <c r="I44">
        <v>19</v>
      </c>
      <c r="K44">
        <v>1</v>
      </c>
      <c r="M44">
        <v>0</v>
      </c>
      <c r="O44">
        <f t="shared" si="0"/>
        <v>1</v>
      </c>
      <c r="Q44" s="43">
        <v>6</v>
      </c>
      <c r="R44">
        <v>14</v>
      </c>
      <c r="S44">
        <v>0</v>
      </c>
      <c r="T44">
        <v>6</v>
      </c>
      <c r="U44">
        <v>4</v>
      </c>
      <c r="V44">
        <v>20</v>
      </c>
      <c r="W44">
        <f t="shared" si="10"/>
        <v>4</v>
      </c>
    </row>
    <row r="45" spans="2:23" x14ac:dyDescent="0.2">
      <c r="B45" s="8">
        <v>6</v>
      </c>
      <c r="C45" s="30">
        <v>14</v>
      </c>
      <c r="F45" s="30">
        <v>4</v>
      </c>
      <c r="G45" s="29">
        <v>11</v>
      </c>
      <c r="I45" t="s">
        <v>41</v>
      </c>
      <c r="K45">
        <v>1</v>
      </c>
      <c r="M45">
        <v>2</v>
      </c>
      <c r="O45">
        <f t="shared" si="0"/>
        <v>3</v>
      </c>
      <c r="Q45" s="12">
        <v>7</v>
      </c>
      <c r="R45">
        <v>0</v>
      </c>
      <c r="S45">
        <v>6</v>
      </c>
      <c r="T45">
        <v>1</v>
      </c>
      <c r="U45">
        <v>2</v>
      </c>
      <c r="V45">
        <v>1</v>
      </c>
      <c r="W45">
        <f t="shared" si="10"/>
        <v>8</v>
      </c>
    </row>
    <row r="46" spans="2:23" x14ac:dyDescent="0.2">
      <c r="B46" s="8">
        <v>6</v>
      </c>
      <c r="C46" s="30">
        <v>15</v>
      </c>
      <c r="F46" s="31">
        <v>4</v>
      </c>
      <c r="G46" s="29">
        <v>11</v>
      </c>
      <c r="I46" t="s">
        <v>26</v>
      </c>
      <c r="J46">
        <f>SUM(J29:J45)</f>
        <v>45</v>
      </c>
      <c r="K46">
        <f t="shared" ref="K46:O46" si="11">SUM(K29:K45)</f>
        <v>45</v>
      </c>
      <c r="L46">
        <f t="shared" si="11"/>
        <v>25</v>
      </c>
      <c r="M46">
        <f t="shared" si="11"/>
        <v>25</v>
      </c>
      <c r="N46">
        <f t="shared" si="11"/>
        <v>70</v>
      </c>
      <c r="O46">
        <f t="shared" si="11"/>
        <v>71</v>
      </c>
      <c r="Q46" s="12">
        <v>8</v>
      </c>
      <c r="R46">
        <v>0</v>
      </c>
      <c r="S46">
        <v>4</v>
      </c>
      <c r="T46">
        <v>0</v>
      </c>
      <c r="U46">
        <v>1</v>
      </c>
      <c r="V46">
        <v>0</v>
      </c>
      <c r="W46">
        <f t="shared" si="10"/>
        <v>5</v>
      </c>
    </row>
    <row r="47" spans="2:23" x14ac:dyDescent="0.2">
      <c r="B47" s="30">
        <v>6</v>
      </c>
      <c r="C47" s="8">
        <v>16</v>
      </c>
      <c r="F47" s="29">
        <v>5</v>
      </c>
      <c r="G47">
        <v>12</v>
      </c>
      <c r="Q47" s="12">
        <v>9</v>
      </c>
      <c r="R47">
        <v>0</v>
      </c>
      <c r="S47">
        <v>9</v>
      </c>
      <c r="T47">
        <v>0</v>
      </c>
      <c r="U47">
        <v>3</v>
      </c>
      <c r="V47">
        <v>0</v>
      </c>
      <c r="W47">
        <f t="shared" si="10"/>
        <v>12</v>
      </c>
    </row>
    <row r="48" spans="2:23" x14ac:dyDescent="0.2">
      <c r="B48" s="30">
        <v>6</v>
      </c>
      <c r="C48" s="8">
        <v>16</v>
      </c>
      <c r="F48" s="29">
        <v>5</v>
      </c>
      <c r="G48">
        <v>12</v>
      </c>
      <c r="Q48" s="12">
        <v>10</v>
      </c>
      <c r="R48">
        <v>0</v>
      </c>
      <c r="S48">
        <v>3</v>
      </c>
      <c r="T48">
        <v>0</v>
      </c>
      <c r="U48">
        <v>1</v>
      </c>
      <c r="V48">
        <v>0</v>
      </c>
      <c r="W48">
        <f t="shared" si="10"/>
        <v>4</v>
      </c>
    </row>
    <row r="49" spans="2:23" x14ac:dyDescent="0.2">
      <c r="B49" s="30">
        <v>6</v>
      </c>
      <c r="C49" s="29">
        <v>17</v>
      </c>
      <c r="F49">
        <v>5</v>
      </c>
      <c r="G49" s="6">
        <v>12</v>
      </c>
      <c r="Q49" s="12"/>
      <c r="R49">
        <v>0</v>
      </c>
      <c r="S49">
        <v>6</v>
      </c>
      <c r="T49">
        <v>0</v>
      </c>
      <c r="U49">
        <v>8</v>
      </c>
      <c r="V49">
        <v>0</v>
      </c>
      <c r="W49">
        <v>14</v>
      </c>
    </row>
    <row r="50" spans="2:23" x14ac:dyDescent="0.2">
      <c r="B50" s="30">
        <v>6</v>
      </c>
      <c r="C50" s="29">
        <v>17</v>
      </c>
      <c r="F50">
        <v>5</v>
      </c>
      <c r="G50" s="9">
        <v>12</v>
      </c>
      <c r="Q50" s="12" t="s">
        <v>32</v>
      </c>
      <c r="R50">
        <v>0</v>
      </c>
      <c r="S50">
        <v>8</v>
      </c>
      <c r="T50">
        <v>0</v>
      </c>
      <c r="U50">
        <v>0</v>
      </c>
      <c r="V50">
        <v>0</v>
      </c>
      <c r="W50">
        <v>8</v>
      </c>
    </row>
    <row r="51" spans="2:23" x14ac:dyDescent="0.2">
      <c r="B51" s="30">
        <v>6</v>
      </c>
      <c r="C51" s="8">
        <v>18</v>
      </c>
      <c r="F51">
        <v>5</v>
      </c>
      <c r="G51" s="9">
        <v>12</v>
      </c>
      <c r="Q51" s="12" t="s">
        <v>33</v>
      </c>
      <c r="R51">
        <v>0</v>
      </c>
      <c r="S51">
        <v>3</v>
      </c>
      <c r="T51">
        <v>0</v>
      </c>
      <c r="U51">
        <v>0</v>
      </c>
      <c r="V51">
        <v>0</v>
      </c>
      <c r="W51">
        <v>3</v>
      </c>
    </row>
    <row r="52" spans="2:23" x14ac:dyDescent="0.2">
      <c r="B52" s="9">
        <v>6</v>
      </c>
      <c r="C52" s="6">
        <v>19</v>
      </c>
      <c r="F52" s="6">
        <v>5</v>
      </c>
      <c r="G52" s="9">
        <v>12</v>
      </c>
      <c r="Q52" s="12" t="s">
        <v>34</v>
      </c>
      <c r="R52">
        <v>0</v>
      </c>
      <c r="S52">
        <v>3</v>
      </c>
      <c r="T52">
        <v>0</v>
      </c>
      <c r="U52">
        <v>1</v>
      </c>
      <c r="V52">
        <v>0</v>
      </c>
      <c r="W52">
        <v>4</v>
      </c>
    </row>
    <row r="53" spans="2:23" x14ac:dyDescent="0.2">
      <c r="B53" s="9">
        <v>6</v>
      </c>
      <c r="C53" s="30">
        <v>20</v>
      </c>
      <c r="F53" s="30">
        <v>5</v>
      </c>
      <c r="G53" s="29">
        <v>12</v>
      </c>
      <c r="H53" s="2"/>
      <c r="Q53" s="12" t="s">
        <v>73</v>
      </c>
      <c r="R53">
        <v>0</v>
      </c>
      <c r="S53">
        <v>2</v>
      </c>
      <c r="T53">
        <v>0</v>
      </c>
      <c r="U53">
        <v>2</v>
      </c>
      <c r="V53">
        <v>0</v>
      </c>
      <c r="W53">
        <v>4</v>
      </c>
    </row>
    <row r="54" spans="2:23" x14ac:dyDescent="0.2">
      <c r="F54" s="30">
        <v>5</v>
      </c>
      <c r="G54" s="29">
        <v>12</v>
      </c>
      <c r="H54" s="2"/>
      <c r="R54">
        <v>45</v>
      </c>
      <c r="S54">
        <v>45</v>
      </c>
      <c r="T54">
        <v>24</v>
      </c>
      <c r="U54">
        <v>24</v>
      </c>
      <c r="V54">
        <v>69</v>
      </c>
      <c r="W54">
        <v>69</v>
      </c>
    </row>
    <row r="55" spans="2:23" x14ac:dyDescent="0.2">
      <c r="F55" s="30">
        <v>5</v>
      </c>
      <c r="G55" s="27">
        <v>12</v>
      </c>
      <c r="H55" s="2"/>
    </row>
    <row r="56" spans="2:23" x14ac:dyDescent="0.2">
      <c r="F56" s="29">
        <v>5</v>
      </c>
      <c r="G56" s="8">
        <v>12</v>
      </c>
      <c r="H56" s="2"/>
    </row>
    <row r="57" spans="2:23" x14ac:dyDescent="0.2">
      <c r="F57" s="29">
        <v>5</v>
      </c>
      <c r="G57" s="8">
        <v>12</v>
      </c>
      <c r="H57" s="2"/>
    </row>
    <row r="58" spans="2:23" x14ac:dyDescent="0.2">
      <c r="F58">
        <v>6</v>
      </c>
      <c r="G58" s="31">
        <v>12</v>
      </c>
      <c r="H58" s="2"/>
    </row>
    <row r="59" spans="2:23" x14ac:dyDescent="0.2">
      <c r="F59" s="27">
        <v>6</v>
      </c>
      <c r="G59" s="29">
        <v>13</v>
      </c>
      <c r="H59" s="2"/>
    </row>
    <row r="60" spans="2:23" x14ac:dyDescent="0.2">
      <c r="F60" s="6">
        <v>6</v>
      </c>
      <c r="G60" s="29">
        <v>13</v>
      </c>
      <c r="H60" s="2"/>
    </row>
    <row r="61" spans="2:23" x14ac:dyDescent="0.2">
      <c r="F61" s="6">
        <v>6</v>
      </c>
      <c r="G61">
        <v>13</v>
      </c>
      <c r="H61" s="2"/>
    </row>
    <row r="62" spans="2:23" x14ac:dyDescent="0.2">
      <c r="F62" s="6">
        <v>6</v>
      </c>
      <c r="G62" s="30">
        <v>13</v>
      </c>
      <c r="H62" s="2"/>
    </row>
    <row r="63" spans="2:23" x14ac:dyDescent="0.2">
      <c r="F63" s="8">
        <v>6</v>
      </c>
      <c r="G63" s="30">
        <v>13</v>
      </c>
      <c r="H63" s="2"/>
    </row>
    <row r="64" spans="2:23" x14ac:dyDescent="0.2">
      <c r="F64" s="8">
        <v>6</v>
      </c>
      <c r="G64" s="30">
        <v>13</v>
      </c>
      <c r="H64" s="2"/>
    </row>
    <row r="65" spans="6:8" x14ac:dyDescent="0.2">
      <c r="F65" s="30">
        <v>6</v>
      </c>
      <c r="G65" s="9">
        <v>13</v>
      </c>
      <c r="H65" s="6"/>
    </row>
    <row r="66" spans="6:8" x14ac:dyDescent="0.2">
      <c r="F66" s="30">
        <v>6</v>
      </c>
      <c r="G66" s="30">
        <v>14</v>
      </c>
      <c r="H66" s="6"/>
    </row>
    <row r="67" spans="6:8" x14ac:dyDescent="0.2">
      <c r="F67" s="30">
        <v>6</v>
      </c>
      <c r="G67" s="30">
        <v>15</v>
      </c>
      <c r="H67" s="6"/>
    </row>
    <row r="68" spans="6:8" x14ac:dyDescent="0.2">
      <c r="F68" s="30">
        <v>6</v>
      </c>
      <c r="G68" s="8">
        <v>16</v>
      </c>
      <c r="H68" s="6"/>
    </row>
    <row r="69" spans="6:8" x14ac:dyDescent="0.2">
      <c r="F69" s="30">
        <v>6</v>
      </c>
      <c r="G69" s="8">
        <v>16</v>
      </c>
      <c r="H69" s="6"/>
    </row>
    <row r="70" spans="6:8" x14ac:dyDescent="0.2">
      <c r="F70" s="9">
        <v>6</v>
      </c>
      <c r="G70" s="29">
        <v>17</v>
      </c>
      <c r="H70" s="6"/>
    </row>
    <row r="71" spans="6:8" x14ac:dyDescent="0.2">
      <c r="F71" s="9">
        <v>6</v>
      </c>
      <c r="G71" s="29">
        <v>17</v>
      </c>
      <c r="H71" s="6"/>
    </row>
    <row r="72" spans="6:8" x14ac:dyDescent="0.2">
      <c r="F72" s="29">
        <v>6</v>
      </c>
      <c r="G72" s="8">
        <v>18</v>
      </c>
      <c r="H72" s="6"/>
    </row>
    <row r="73" spans="6:8" x14ac:dyDescent="0.2">
      <c r="F73" s="27">
        <v>6</v>
      </c>
      <c r="G73" s="6">
        <v>18</v>
      </c>
      <c r="H73" s="6"/>
    </row>
    <row r="74" spans="6:8" x14ac:dyDescent="0.2">
      <c r="F74" s="6">
        <v>6</v>
      </c>
      <c r="G74" s="6">
        <v>19</v>
      </c>
      <c r="H74" s="6"/>
    </row>
    <row r="75" spans="6:8" x14ac:dyDescent="0.2">
      <c r="F75" s="8">
        <v>6</v>
      </c>
      <c r="G75" s="30">
        <v>20</v>
      </c>
      <c r="H75" s="6"/>
    </row>
    <row r="76" spans="6:8" x14ac:dyDescent="0.2">
      <c r="F76" s="30">
        <v>6</v>
      </c>
      <c r="G76" s="30">
        <v>22</v>
      </c>
      <c r="H76" s="6"/>
    </row>
    <row r="77" spans="6:8" x14ac:dyDescent="0.2">
      <c r="F77" s="31">
        <v>6</v>
      </c>
      <c r="G77" s="29">
        <v>24</v>
      </c>
      <c r="H77" s="6"/>
    </row>
    <row r="78" spans="6:8" x14ac:dyDescent="0.2">
      <c r="F78" s="8"/>
      <c r="G78" s="8"/>
      <c r="H78" s="6"/>
    </row>
    <row r="79" spans="6:8" x14ac:dyDescent="0.2">
      <c r="F79"/>
      <c r="G79"/>
      <c r="H79" s="6"/>
    </row>
    <row r="80" spans="6:8" x14ac:dyDescent="0.2">
      <c r="F80"/>
      <c r="G80"/>
    </row>
    <row r="81" spans="6:7" x14ac:dyDescent="0.2">
      <c r="F81"/>
      <c r="G81"/>
    </row>
    <row r="82" spans="6:7" x14ac:dyDescent="0.2">
      <c r="F82"/>
      <c r="G82"/>
    </row>
    <row r="83" spans="6:7" x14ac:dyDescent="0.2">
      <c r="F83"/>
      <c r="G83"/>
    </row>
    <row r="84" spans="6:7" x14ac:dyDescent="0.2">
      <c r="F84"/>
      <c r="G84"/>
    </row>
    <row r="85" spans="6:7" x14ac:dyDescent="0.2">
      <c r="F85"/>
      <c r="G85"/>
    </row>
    <row r="86" spans="6:7" x14ac:dyDescent="0.2">
      <c r="F86"/>
      <c r="G86"/>
    </row>
    <row r="87" spans="6:7" x14ac:dyDescent="0.2">
      <c r="F87"/>
      <c r="G87"/>
    </row>
    <row r="88" spans="6:7" x14ac:dyDescent="0.2">
      <c r="F88"/>
      <c r="G88"/>
    </row>
    <row r="89" spans="6:7" x14ac:dyDescent="0.2">
      <c r="F89"/>
      <c r="G89"/>
    </row>
    <row r="90" spans="6:7" x14ac:dyDescent="0.2">
      <c r="F90"/>
      <c r="G90"/>
    </row>
    <row r="91" spans="6:7" x14ac:dyDescent="0.2">
      <c r="F91"/>
      <c r="G91"/>
    </row>
    <row r="92" spans="6:7" x14ac:dyDescent="0.2">
      <c r="F92"/>
      <c r="G92"/>
    </row>
    <row r="93" spans="6:7" x14ac:dyDescent="0.2">
      <c r="F93"/>
      <c r="G93"/>
    </row>
    <row r="94" spans="6:7" x14ac:dyDescent="0.2">
      <c r="F94"/>
      <c r="G94"/>
    </row>
    <row r="95" spans="6:7" x14ac:dyDescent="0.2">
      <c r="F95"/>
      <c r="G95"/>
    </row>
    <row r="96" spans="6:7" x14ac:dyDescent="0.2">
      <c r="F96"/>
      <c r="G96"/>
    </row>
    <row r="97" spans="6:7" x14ac:dyDescent="0.2">
      <c r="F97"/>
      <c r="G97"/>
    </row>
    <row r="98" spans="6:7" x14ac:dyDescent="0.2">
      <c r="F98"/>
      <c r="G98"/>
    </row>
    <row r="99" spans="6:7" x14ac:dyDescent="0.2">
      <c r="F99"/>
      <c r="G99"/>
    </row>
    <row r="100" spans="6:7" x14ac:dyDescent="0.2">
      <c r="F100"/>
      <c r="G100"/>
    </row>
    <row r="101" spans="6:7" x14ac:dyDescent="0.2">
      <c r="F101"/>
      <c r="G101"/>
    </row>
    <row r="102" spans="6:7" x14ac:dyDescent="0.2">
      <c r="F102"/>
      <c r="G102"/>
    </row>
    <row r="103" spans="6:7" x14ac:dyDescent="0.2">
      <c r="F103"/>
      <c r="G103"/>
    </row>
    <row r="104" spans="6:7" x14ac:dyDescent="0.2">
      <c r="F104"/>
      <c r="G104"/>
    </row>
    <row r="105" spans="6:7" x14ac:dyDescent="0.2">
      <c r="F105"/>
      <c r="G105"/>
    </row>
    <row r="106" spans="6:7" x14ac:dyDescent="0.2">
      <c r="F106"/>
      <c r="G106"/>
    </row>
    <row r="107" spans="6:7" x14ac:dyDescent="0.2">
      <c r="F107"/>
      <c r="G107"/>
    </row>
    <row r="108" spans="6:7" x14ac:dyDescent="0.2">
      <c r="F108"/>
      <c r="G108"/>
    </row>
    <row r="109" spans="6:7" x14ac:dyDescent="0.2">
      <c r="F109"/>
      <c r="G109"/>
    </row>
    <row r="110" spans="6:7" x14ac:dyDescent="0.2">
      <c r="F110"/>
      <c r="G110"/>
    </row>
    <row r="111" spans="6:7" x14ac:dyDescent="0.2">
      <c r="F111"/>
      <c r="G111"/>
    </row>
    <row r="112" spans="6:7" x14ac:dyDescent="0.2">
      <c r="F112"/>
      <c r="G112"/>
    </row>
    <row r="113" spans="6:7" x14ac:dyDescent="0.2">
      <c r="F113"/>
      <c r="G113"/>
    </row>
    <row r="114" spans="6:7" x14ac:dyDescent="0.2">
      <c r="F114"/>
      <c r="G114"/>
    </row>
    <row r="115" spans="6:7" x14ac:dyDescent="0.2">
      <c r="F115"/>
      <c r="G115"/>
    </row>
    <row r="116" spans="6:7" x14ac:dyDescent="0.2">
      <c r="F116"/>
      <c r="G116"/>
    </row>
    <row r="117" spans="6:7" x14ac:dyDescent="0.2">
      <c r="F117"/>
      <c r="G117"/>
    </row>
    <row r="118" spans="6:7" x14ac:dyDescent="0.2">
      <c r="F118"/>
      <c r="G118"/>
    </row>
    <row r="119" spans="6:7" x14ac:dyDescent="0.2">
      <c r="F119"/>
      <c r="G119"/>
    </row>
    <row r="120" spans="6:7" x14ac:dyDescent="0.2">
      <c r="F120"/>
      <c r="G120"/>
    </row>
    <row r="121" spans="6:7" x14ac:dyDescent="0.2">
      <c r="F121"/>
      <c r="G121"/>
    </row>
    <row r="122" spans="6:7" x14ac:dyDescent="0.2">
      <c r="F122"/>
      <c r="G122"/>
    </row>
    <row r="123" spans="6:7" x14ac:dyDescent="0.2">
      <c r="F123"/>
      <c r="G123"/>
    </row>
    <row r="124" spans="6:7" x14ac:dyDescent="0.2">
      <c r="F124"/>
      <c r="G124"/>
    </row>
    <row r="125" spans="6:7" x14ac:dyDescent="0.2">
      <c r="F125"/>
      <c r="G125"/>
    </row>
    <row r="126" spans="6:7" x14ac:dyDescent="0.2">
      <c r="F126"/>
      <c r="G126"/>
    </row>
    <row r="127" spans="6:7" x14ac:dyDescent="0.2">
      <c r="F127"/>
      <c r="G127"/>
    </row>
    <row r="128" spans="6:7" x14ac:dyDescent="0.2">
      <c r="F128"/>
      <c r="G128"/>
    </row>
    <row r="129" spans="6:7" x14ac:dyDescent="0.2">
      <c r="F129"/>
      <c r="G129"/>
    </row>
    <row r="130" spans="6:7" x14ac:dyDescent="0.2">
      <c r="F130"/>
      <c r="G130"/>
    </row>
    <row r="131" spans="6:7" x14ac:dyDescent="0.2">
      <c r="F131"/>
      <c r="G131"/>
    </row>
    <row r="132" spans="6:7" x14ac:dyDescent="0.2">
      <c r="F132"/>
      <c r="G132"/>
    </row>
    <row r="133" spans="6:7" x14ac:dyDescent="0.2">
      <c r="F133"/>
      <c r="G133"/>
    </row>
    <row r="134" spans="6:7" x14ac:dyDescent="0.2">
      <c r="F134"/>
      <c r="G134"/>
    </row>
    <row r="135" spans="6:7" x14ac:dyDescent="0.2">
      <c r="F135"/>
      <c r="G135"/>
    </row>
    <row r="136" spans="6:7" x14ac:dyDescent="0.2">
      <c r="F136"/>
      <c r="G136"/>
    </row>
    <row r="137" spans="6:7" x14ac:dyDescent="0.2">
      <c r="F137"/>
      <c r="G137"/>
    </row>
    <row r="138" spans="6:7" x14ac:dyDescent="0.2">
      <c r="F138"/>
      <c r="G138"/>
    </row>
    <row r="139" spans="6:7" x14ac:dyDescent="0.2">
      <c r="F139"/>
      <c r="G139"/>
    </row>
    <row r="140" spans="6:7" x14ac:dyDescent="0.2">
      <c r="F140"/>
      <c r="G140"/>
    </row>
    <row r="141" spans="6:7" x14ac:dyDescent="0.2">
      <c r="F141"/>
      <c r="G141"/>
    </row>
    <row r="142" spans="6:7" x14ac:dyDescent="0.2">
      <c r="F142"/>
      <c r="G142"/>
    </row>
    <row r="143" spans="6:7" x14ac:dyDescent="0.2">
      <c r="F143"/>
      <c r="G143"/>
    </row>
    <row r="144" spans="6:7" x14ac:dyDescent="0.2">
      <c r="F144"/>
      <c r="G144"/>
    </row>
    <row r="145" spans="6:8" x14ac:dyDescent="0.2">
      <c r="F145"/>
      <c r="G145"/>
    </row>
    <row r="146" spans="6:8" x14ac:dyDescent="0.2">
      <c r="F146"/>
      <c r="G146"/>
    </row>
    <row r="147" spans="6:8" x14ac:dyDescent="0.2">
      <c r="F147"/>
      <c r="G147"/>
    </row>
    <row r="148" spans="6:8" x14ac:dyDescent="0.2">
      <c r="F148"/>
      <c r="G148"/>
    </row>
    <row r="149" spans="6:8" x14ac:dyDescent="0.2">
      <c r="F149"/>
      <c r="G149"/>
    </row>
    <row r="150" spans="6:8" x14ac:dyDescent="0.2">
      <c r="F150"/>
      <c r="G150"/>
    </row>
    <row r="151" spans="6:8" x14ac:dyDescent="0.2">
      <c r="F151"/>
      <c r="G151"/>
    </row>
    <row r="152" spans="6:8" x14ac:dyDescent="0.2">
      <c r="F152"/>
      <c r="G152"/>
    </row>
    <row r="153" spans="6:8" x14ac:dyDescent="0.2">
      <c r="F153"/>
      <c r="G153"/>
    </row>
    <row r="154" spans="6:8" x14ac:dyDescent="0.2">
      <c r="F154"/>
      <c r="G154"/>
      <c r="H154" s="15"/>
    </row>
    <row r="155" spans="6:8" x14ac:dyDescent="0.2">
      <c r="F155"/>
      <c r="G155"/>
      <c r="H155" s="15"/>
    </row>
    <row r="156" spans="6:8" x14ac:dyDescent="0.2">
      <c r="F156"/>
      <c r="G156"/>
      <c r="H156" s="16"/>
    </row>
    <row r="157" spans="6:8" x14ac:dyDescent="0.2">
      <c r="F157"/>
      <c r="G157"/>
      <c r="H157" s="16"/>
    </row>
    <row r="158" spans="6:8" x14ac:dyDescent="0.2">
      <c r="F158"/>
      <c r="G158"/>
      <c r="H158" s="16"/>
    </row>
    <row r="159" spans="6:8" x14ac:dyDescent="0.2">
      <c r="F159"/>
      <c r="G159"/>
      <c r="H159" s="16"/>
    </row>
    <row r="160" spans="6:8" x14ac:dyDescent="0.2">
      <c r="F160"/>
      <c r="G160"/>
      <c r="H160" s="16"/>
    </row>
    <row r="161" spans="6:8" x14ac:dyDescent="0.2">
      <c r="F161"/>
      <c r="G161"/>
      <c r="H161" s="16"/>
    </row>
    <row r="162" spans="6:8" x14ac:dyDescent="0.2">
      <c r="F162"/>
      <c r="G162"/>
      <c r="H162" s="16"/>
    </row>
    <row r="163" spans="6:8" x14ac:dyDescent="0.2">
      <c r="F163"/>
      <c r="G163"/>
      <c r="H163" s="16"/>
    </row>
    <row r="164" spans="6:8" x14ac:dyDescent="0.2">
      <c r="F164"/>
      <c r="G164"/>
      <c r="H164" s="16"/>
    </row>
    <row r="165" spans="6:8" x14ac:dyDescent="0.2">
      <c r="F165"/>
      <c r="G165"/>
      <c r="H165" s="16"/>
    </row>
    <row r="166" spans="6:8" x14ac:dyDescent="0.2">
      <c r="F166"/>
      <c r="G166"/>
      <c r="H166" s="16"/>
    </row>
    <row r="167" spans="6:8" x14ac:dyDescent="0.2">
      <c r="F167"/>
      <c r="G167"/>
      <c r="H167" s="16"/>
    </row>
    <row r="168" spans="6:8" x14ac:dyDescent="0.2">
      <c r="F168"/>
      <c r="G168"/>
      <c r="H168" s="16"/>
    </row>
    <row r="169" spans="6:8" x14ac:dyDescent="0.2">
      <c r="F169"/>
      <c r="G169"/>
      <c r="H169" s="16"/>
    </row>
    <row r="170" spans="6:8" x14ac:dyDescent="0.2">
      <c r="F170"/>
      <c r="G170"/>
      <c r="H170" s="16"/>
    </row>
    <row r="171" spans="6:8" x14ac:dyDescent="0.2">
      <c r="F171"/>
      <c r="G171"/>
      <c r="H171" s="16"/>
    </row>
    <row r="172" spans="6:8" x14ac:dyDescent="0.2">
      <c r="F172"/>
      <c r="G172"/>
      <c r="H172" s="16"/>
    </row>
    <row r="173" spans="6:8" x14ac:dyDescent="0.2">
      <c r="F173"/>
      <c r="G173"/>
      <c r="H173" s="16"/>
    </row>
    <row r="174" spans="6:8" x14ac:dyDescent="0.2">
      <c r="F174"/>
      <c r="G174"/>
      <c r="H174" s="16"/>
    </row>
    <row r="175" spans="6:8" x14ac:dyDescent="0.2">
      <c r="F175"/>
      <c r="G175"/>
      <c r="H175" s="16"/>
    </row>
    <row r="176" spans="6:8" x14ac:dyDescent="0.2">
      <c r="F176"/>
      <c r="G176"/>
      <c r="H176" s="16"/>
    </row>
    <row r="177" spans="6:8" x14ac:dyDescent="0.2">
      <c r="F177"/>
      <c r="G177"/>
      <c r="H177" s="16"/>
    </row>
    <row r="178" spans="6:8" x14ac:dyDescent="0.2">
      <c r="F178"/>
      <c r="G178"/>
      <c r="H178" s="16"/>
    </row>
    <row r="179" spans="6:8" x14ac:dyDescent="0.2">
      <c r="F179"/>
      <c r="G179"/>
      <c r="H179" s="16"/>
    </row>
    <row r="180" spans="6:8" x14ac:dyDescent="0.2">
      <c r="H180" s="16"/>
    </row>
  </sheetData>
  <sortState ref="E9:E33">
    <sortCondition ref="E9:E33"/>
  </sortState>
  <mergeCells count="3">
    <mergeCell ref="B7:C7"/>
    <mergeCell ref="D7:E7"/>
    <mergeCell ref="F7:G7"/>
  </mergeCells>
  <pageMargins left="0.75" right="0.75" top="1" bottom="1" header="0.5" footer="0.5"/>
  <pageSetup paperSize="9" orientation="portrait" horizontalDpi="4294967292" verticalDpi="429496729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0"/>
  <sheetViews>
    <sheetView workbookViewId="0"/>
  </sheetViews>
  <sheetFormatPr baseColWidth="10" defaultRowHeight="16" x14ac:dyDescent="0.2"/>
  <sheetData>
    <row r="1" spans="1:23" x14ac:dyDescent="0.2">
      <c r="A1" s="2" t="s">
        <v>87</v>
      </c>
      <c r="B1" s="2"/>
      <c r="C1" s="2"/>
      <c r="D1" s="2"/>
      <c r="E1" s="2"/>
      <c r="F1" s="2"/>
      <c r="G1" s="2"/>
      <c r="H1" s="2"/>
      <c r="I1" s="2"/>
      <c r="J1" s="2"/>
      <c r="K1" s="2"/>
      <c r="L1" s="2"/>
      <c r="M1" s="2"/>
      <c r="N1" s="2"/>
      <c r="O1" s="2"/>
      <c r="P1" s="2"/>
      <c r="Q1" s="2"/>
      <c r="R1" s="2"/>
      <c r="S1" s="2"/>
      <c r="T1" s="2"/>
      <c r="U1" s="2"/>
      <c r="V1" s="2"/>
      <c r="W1" s="2"/>
    </row>
    <row r="2" spans="1:23" x14ac:dyDescent="0.2">
      <c r="A2" s="2" t="s">
        <v>76</v>
      </c>
      <c r="B2" s="2"/>
      <c r="C2" s="2"/>
      <c r="D2" s="2"/>
      <c r="E2" s="2"/>
      <c r="F2" s="2"/>
      <c r="G2" s="2"/>
      <c r="H2" s="2"/>
      <c r="I2" s="2"/>
      <c r="J2" s="2"/>
      <c r="K2" s="2"/>
      <c r="L2" s="2"/>
      <c r="M2" s="2"/>
      <c r="N2" s="2"/>
      <c r="O2" s="2"/>
      <c r="P2" s="2"/>
      <c r="Q2" s="2"/>
      <c r="R2" s="2"/>
      <c r="S2" s="2"/>
      <c r="T2" s="2"/>
      <c r="U2" s="2"/>
      <c r="V2" s="2"/>
      <c r="W2" s="2"/>
    </row>
    <row r="3" spans="1:23" x14ac:dyDescent="0.2">
      <c r="A3" s="2" t="s">
        <v>81</v>
      </c>
      <c r="B3" s="2"/>
      <c r="C3" s="2"/>
      <c r="D3" s="2"/>
      <c r="E3" s="2"/>
      <c r="F3" s="2"/>
      <c r="G3" s="2"/>
      <c r="H3" s="2"/>
      <c r="I3" s="2"/>
      <c r="J3" s="2"/>
      <c r="K3" s="2"/>
      <c r="L3" s="2"/>
      <c r="M3" s="2"/>
      <c r="N3" s="2"/>
      <c r="O3" s="2"/>
      <c r="P3" s="2"/>
      <c r="Q3" s="2"/>
      <c r="R3" s="2"/>
      <c r="S3" s="2"/>
      <c r="T3" s="2"/>
      <c r="U3" s="2"/>
      <c r="V3" s="2"/>
      <c r="W3" s="2"/>
    </row>
    <row r="4" spans="1:23" x14ac:dyDescent="0.2">
      <c r="A4" s="2" t="s">
        <v>58</v>
      </c>
      <c r="B4" s="2"/>
      <c r="C4" s="2"/>
      <c r="D4" s="2"/>
      <c r="E4" s="2"/>
      <c r="F4" s="2"/>
      <c r="G4" s="2"/>
      <c r="H4" s="2"/>
      <c r="I4" s="2"/>
      <c r="J4" s="2"/>
      <c r="K4" s="2"/>
      <c r="L4" s="2"/>
      <c r="M4" s="2"/>
      <c r="N4" s="2"/>
      <c r="O4" s="2"/>
      <c r="P4" s="2"/>
      <c r="Q4" s="2"/>
      <c r="R4" s="2"/>
      <c r="S4" s="2"/>
      <c r="T4" s="2"/>
      <c r="U4" s="2"/>
      <c r="V4" s="2"/>
      <c r="W4" s="2"/>
    </row>
    <row r="7" spans="1:23" x14ac:dyDescent="0.2">
      <c r="B7" s="68" t="s">
        <v>16</v>
      </c>
      <c r="C7" s="68"/>
      <c r="D7" s="68" t="s">
        <v>15</v>
      </c>
      <c r="E7" s="68"/>
      <c r="F7" s="69" t="s">
        <v>55</v>
      </c>
      <c r="G7" s="69"/>
    </row>
    <row r="8" spans="1:23" x14ac:dyDescent="0.2">
      <c r="B8" s="26" t="s">
        <v>24</v>
      </c>
      <c r="C8" s="26" t="s">
        <v>25</v>
      </c>
      <c r="D8" s="26" t="s">
        <v>24</v>
      </c>
      <c r="E8" s="26" t="s">
        <v>25</v>
      </c>
      <c r="F8" s="26" t="s">
        <v>24</v>
      </c>
      <c r="G8" s="26" t="s">
        <v>25</v>
      </c>
    </row>
    <row r="9" spans="1:23" x14ac:dyDescent="0.2">
      <c r="B9">
        <v>3</v>
      </c>
      <c r="C9" s="9">
        <v>5</v>
      </c>
      <c r="D9">
        <v>3</v>
      </c>
      <c r="E9" s="9">
        <v>5</v>
      </c>
      <c r="F9">
        <v>3</v>
      </c>
      <c r="G9" s="9">
        <v>5</v>
      </c>
      <c r="H9" t="s">
        <v>59</v>
      </c>
    </row>
    <row r="10" spans="1:23" x14ac:dyDescent="0.2">
      <c r="B10" s="9">
        <v>3</v>
      </c>
      <c r="C10" s="9">
        <v>7</v>
      </c>
      <c r="D10" s="9">
        <v>3</v>
      </c>
      <c r="E10" s="9">
        <v>5</v>
      </c>
      <c r="F10" s="9">
        <v>3</v>
      </c>
      <c r="G10" s="9">
        <v>5</v>
      </c>
      <c r="H10" s="8" t="s">
        <v>60</v>
      </c>
    </row>
    <row r="11" spans="1:23" x14ac:dyDescent="0.2">
      <c r="B11" s="9">
        <v>3</v>
      </c>
      <c r="C11" s="9">
        <v>7</v>
      </c>
      <c r="D11">
        <v>4</v>
      </c>
      <c r="E11">
        <v>6</v>
      </c>
      <c r="F11" s="9">
        <v>3</v>
      </c>
      <c r="G11" s="9">
        <v>5</v>
      </c>
      <c r="H11" s="9" t="s">
        <v>61</v>
      </c>
    </row>
    <row r="12" spans="1:23" x14ac:dyDescent="0.2">
      <c r="B12" s="9">
        <v>3</v>
      </c>
      <c r="C12" s="9">
        <v>7</v>
      </c>
      <c r="D12">
        <v>4</v>
      </c>
      <c r="E12" s="9">
        <v>7</v>
      </c>
      <c r="F12" s="9">
        <v>3</v>
      </c>
      <c r="G12">
        <v>6</v>
      </c>
    </row>
    <row r="13" spans="1:23" x14ac:dyDescent="0.2">
      <c r="B13">
        <v>4</v>
      </c>
      <c r="C13" s="9">
        <v>7</v>
      </c>
      <c r="D13" s="9">
        <v>4</v>
      </c>
      <c r="E13" s="9">
        <v>9</v>
      </c>
      <c r="F13">
        <v>3</v>
      </c>
      <c r="G13" s="9">
        <v>7</v>
      </c>
    </row>
    <row r="14" spans="1:23" x14ac:dyDescent="0.2">
      <c r="B14">
        <v>4</v>
      </c>
      <c r="C14" s="2">
        <v>8</v>
      </c>
      <c r="D14" s="9">
        <v>4</v>
      </c>
      <c r="E14" s="9">
        <v>9</v>
      </c>
      <c r="F14" s="9">
        <v>3</v>
      </c>
      <c r="G14" s="9">
        <v>7</v>
      </c>
    </row>
    <row r="15" spans="1:23" x14ac:dyDescent="0.2">
      <c r="B15">
        <v>4</v>
      </c>
      <c r="C15" s="2">
        <v>8</v>
      </c>
      <c r="D15" s="9">
        <v>4</v>
      </c>
      <c r="E15">
        <v>10</v>
      </c>
      <c r="F15">
        <v>4</v>
      </c>
      <c r="G15" s="9">
        <v>7</v>
      </c>
    </row>
    <row r="16" spans="1:23" x14ac:dyDescent="0.2">
      <c r="B16" s="9">
        <v>4</v>
      </c>
      <c r="C16" s="9">
        <v>8</v>
      </c>
      <c r="D16" s="8">
        <v>5</v>
      </c>
      <c r="E16">
        <v>11</v>
      </c>
      <c r="F16">
        <v>4</v>
      </c>
      <c r="G16" s="9">
        <v>7</v>
      </c>
    </row>
    <row r="17" spans="2:23" x14ac:dyDescent="0.2">
      <c r="B17" s="9">
        <v>4</v>
      </c>
      <c r="C17" s="2">
        <v>9</v>
      </c>
      <c r="D17" s="9">
        <v>5</v>
      </c>
      <c r="E17">
        <v>11</v>
      </c>
      <c r="F17">
        <v>4</v>
      </c>
      <c r="G17" s="9">
        <v>7</v>
      </c>
    </row>
    <row r="18" spans="2:23" x14ac:dyDescent="0.2">
      <c r="B18" s="9">
        <v>4</v>
      </c>
      <c r="C18" s="8">
        <v>9</v>
      </c>
      <c r="D18">
        <v>6</v>
      </c>
      <c r="E18" s="8">
        <v>11</v>
      </c>
      <c r="F18" s="9">
        <v>4</v>
      </c>
      <c r="G18" s="2">
        <v>8</v>
      </c>
    </row>
    <row r="19" spans="2:23" x14ac:dyDescent="0.2">
      <c r="B19" s="9">
        <v>4</v>
      </c>
      <c r="C19" s="2">
        <v>10</v>
      </c>
      <c r="D19" s="9">
        <v>7</v>
      </c>
      <c r="E19" s="8">
        <v>11</v>
      </c>
      <c r="F19" s="9">
        <v>4</v>
      </c>
      <c r="G19" s="2">
        <v>8</v>
      </c>
    </row>
    <row r="20" spans="2:23" x14ac:dyDescent="0.2">
      <c r="B20">
        <v>5</v>
      </c>
      <c r="C20" s="9">
        <v>10</v>
      </c>
      <c r="D20" s="9">
        <v>7</v>
      </c>
      <c r="E20" s="9">
        <v>11</v>
      </c>
      <c r="F20" s="9">
        <v>4</v>
      </c>
      <c r="G20" s="9">
        <v>8</v>
      </c>
    </row>
    <row r="21" spans="2:23" x14ac:dyDescent="0.2">
      <c r="B21">
        <v>5</v>
      </c>
      <c r="C21" s="2">
        <v>11</v>
      </c>
      <c r="D21" s="8">
        <v>8</v>
      </c>
      <c r="E21" s="9">
        <v>11</v>
      </c>
      <c r="F21" s="9">
        <v>4</v>
      </c>
      <c r="G21" s="2">
        <v>9</v>
      </c>
    </row>
    <row r="22" spans="2:23" x14ac:dyDescent="0.2">
      <c r="B22" s="9">
        <v>5</v>
      </c>
      <c r="C22" s="9">
        <v>11</v>
      </c>
      <c r="D22">
        <v>10</v>
      </c>
      <c r="E22">
        <v>12</v>
      </c>
      <c r="F22">
        <v>4</v>
      </c>
      <c r="G22" s="8">
        <v>9</v>
      </c>
    </row>
    <row r="23" spans="2:23" x14ac:dyDescent="0.2">
      <c r="B23" s="9">
        <v>5</v>
      </c>
      <c r="C23" s="9">
        <v>11</v>
      </c>
      <c r="D23">
        <v>10</v>
      </c>
      <c r="E23">
        <v>17</v>
      </c>
      <c r="F23">
        <v>4</v>
      </c>
      <c r="G23" s="9">
        <v>9</v>
      </c>
    </row>
    <row r="24" spans="2:23" x14ac:dyDescent="0.2">
      <c r="B24" s="9">
        <v>5</v>
      </c>
      <c r="C24" s="9">
        <v>11</v>
      </c>
      <c r="D24">
        <v>10</v>
      </c>
      <c r="E24">
        <v>17</v>
      </c>
      <c r="F24" s="9">
        <v>4</v>
      </c>
      <c r="G24" s="9">
        <v>9</v>
      </c>
    </row>
    <row r="25" spans="2:23" x14ac:dyDescent="0.2">
      <c r="B25" s="9">
        <v>5</v>
      </c>
      <c r="C25" s="9">
        <v>11</v>
      </c>
      <c r="D25" s="8">
        <v>11</v>
      </c>
      <c r="E25">
        <v>17</v>
      </c>
      <c r="F25" s="9">
        <v>4</v>
      </c>
      <c r="G25" s="2">
        <v>10</v>
      </c>
    </row>
    <row r="26" spans="2:23" x14ac:dyDescent="0.2">
      <c r="B26">
        <v>6</v>
      </c>
      <c r="C26" s="9">
        <v>11</v>
      </c>
      <c r="D26" s="8">
        <v>11</v>
      </c>
      <c r="E26" s="9">
        <v>19</v>
      </c>
      <c r="F26" s="9">
        <v>4</v>
      </c>
      <c r="G26" s="9">
        <v>10</v>
      </c>
    </row>
    <row r="27" spans="2:23" x14ac:dyDescent="0.2">
      <c r="B27">
        <v>7</v>
      </c>
      <c r="C27" s="9">
        <v>11</v>
      </c>
      <c r="D27" s="9">
        <v>11</v>
      </c>
      <c r="E27" s="8">
        <v>23</v>
      </c>
      <c r="F27">
        <v>5</v>
      </c>
      <c r="G27">
        <v>10</v>
      </c>
    </row>
    <row r="28" spans="2:23" ht="48" x14ac:dyDescent="0.2">
      <c r="B28">
        <v>7</v>
      </c>
      <c r="C28" s="9">
        <v>11</v>
      </c>
      <c r="D28">
        <v>12</v>
      </c>
      <c r="E28" s="8">
        <v>23</v>
      </c>
      <c r="F28">
        <v>5</v>
      </c>
      <c r="G28" s="2">
        <v>11</v>
      </c>
      <c r="I28" s="26" t="s">
        <v>23</v>
      </c>
      <c r="J28" s="26" t="s">
        <v>47</v>
      </c>
      <c r="K28" s="26" t="s">
        <v>42</v>
      </c>
      <c r="L28" s="26" t="s">
        <v>43</v>
      </c>
      <c r="M28" s="26" t="s">
        <v>44</v>
      </c>
      <c r="N28" s="26" t="s">
        <v>45</v>
      </c>
      <c r="O28" s="26" t="s">
        <v>46</v>
      </c>
      <c r="Q28" s="26" t="s">
        <v>23</v>
      </c>
      <c r="R28" s="26" t="s">
        <v>47</v>
      </c>
      <c r="S28" s="26" t="s">
        <v>42</v>
      </c>
      <c r="T28" s="26" t="s">
        <v>43</v>
      </c>
      <c r="U28" s="26" t="s">
        <v>44</v>
      </c>
      <c r="V28" s="26" t="s">
        <v>45</v>
      </c>
      <c r="W28" s="26" t="s">
        <v>46</v>
      </c>
    </row>
    <row r="29" spans="2:23" x14ac:dyDescent="0.2">
      <c r="B29" s="8">
        <v>7</v>
      </c>
      <c r="C29" s="2">
        <v>12</v>
      </c>
      <c r="F29" s="9">
        <v>5</v>
      </c>
      <c r="G29" s="9">
        <v>11</v>
      </c>
      <c r="I29" s="26">
        <v>3</v>
      </c>
      <c r="J29" s="26">
        <v>4</v>
      </c>
      <c r="K29" s="26">
        <v>0</v>
      </c>
      <c r="L29" s="26">
        <v>2</v>
      </c>
      <c r="M29" s="26">
        <v>0</v>
      </c>
      <c r="N29" s="26">
        <f>J29+L29</f>
        <v>6</v>
      </c>
      <c r="O29" s="26">
        <f>K29+M29</f>
        <v>0</v>
      </c>
      <c r="Q29" s="26">
        <v>3</v>
      </c>
      <c r="R29" s="26">
        <v>4</v>
      </c>
      <c r="S29" s="26">
        <v>0</v>
      </c>
      <c r="T29" s="26">
        <v>2</v>
      </c>
      <c r="U29" s="26">
        <v>0</v>
      </c>
      <c r="V29" s="26">
        <v>6</v>
      </c>
      <c r="W29" s="26">
        <v>0</v>
      </c>
    </row>
    <row r="30" spans="2:23" x14ac:dyDescent="0.2">
      <c r="B30" s="8">
        <v>7</v>
      </c>
      <c r="C30" s="2">
        <v>12</v>
      </c>
      <c r="F30" s="9">
        <v>5</v>
      </c>
      <c r="G30" s="9">
        <v>11</v>
      </c>
      <c r="I30" s="24">
        <v>4</v>
      </c>
      <c r="J30">
        <v>7</v>
      </c>
      <c r="K30">
        <v>0</v>
      </c>
      <c r="L30">
        <v>5</v>
      </c>
      <c r="M30">
        <v>0</v>
      </c>
      <c r="N30" s="26">
        <f t="shared" ref="N30:O46" si="0">J30+L30</f>
        <v>12</v>
      </c>
      <c r="O30" s="26">
        <f t="shared" si="0"/>
        <v>0</v>
      </c>
      <c r="P30" s="14"/>
      <c r="Q30" s="24">
        <v>4</v>
      </c>
      <c r="R30" s="24">
        <v>7</v>
      </c>
      <c r="S30">
        <v>0</v>
      </c>
      <c r="T30">
        <v>5</v>
      </c>
      <c r="U30">
        <v>0</v>
      </c>
      <c r="V30">
        <v>12</v>
      </c>
      <c r="W30" s="26">
        <v>0</v>
      </c>
    </row>
    <row r="31" spans="2:23" x14ac:dyDescent="0.2">
      <c r="B31" s="8">
        <v>7</v>
      </c>
      <c r="C31" s="2">
        <v>12</v>
      </c>
      <c r="F31" s="9">
        <v>5</v>
      </c>
      <c r="G31" s="9">
        <v>11</v>
      </c>
      <c r="I31" s="24">
        <v>5</v>
      </c>
      <c r="J31">
        <v>6</v>
      </c>
      <c r="K31">
        <v>1</v>
      </c>
      <c r="L31">
        <v>2</v>
      </c>
      <c r="M31">
        <v>2</v>
      </c>
      <c r="N31" s="26">
        <f t="shared" si="0"/>
        <v>8</v>
      </c>
      <c r="O31" s="26">
        <f t="shared" si="0"/>
        <v>3</v>
      </c>
      <c r="P31" s="14"/>
      <c r="Q31" s="24">
        <v>5</v>
      </c>
      <c r="R31" s="24">
        <v>6</v>
      </c>
      <c r="S31">
        <v>1</v>
      </c>
      <c r="T31">
        <v>2</v>
      </c>
      <c r="U31">
        <v>2</v>
      </c>
      <c r="V31">
        <v>8</v>
      </c>
      <c r="W31" s="26">
        <v>3</v>
      </c>
    </row>
    <row r="32" spans="2:23" x14ac:dyDescent="0.2">
      <c r="B32" s="9">
        <v>7</v>
      </c>
      <c r="C32" s="2">
        <v>14</v>
      </c>
      <c r="F32" s="9">
        <v>5</v>
      </c>
      <c r="G32" s="9">
        <v>11</v>
      </c>
      <c r="I32" s="26">
        <v>6</v>
      </c>
      <c r="J32">
        <v>1</v>
      </c>
      <c r="K32">
        <v>0</v>
      </c>
      <c r="L32">
        <v>1</v>
      </c>
      <c r="M32">
        <v>1</v>
      </c>
      <c r="N32" s="26">
        <f t="shared" si="0"/>
        <v>2</v>
      </c>
      <c r="O32" s="26">
        <f t="shared" si="0"/>
        <v>1</v>
      </c>
      <c r="Q32" s="26">
        <v>6</v>
      </c>
      <c r="R32" s="26">
        <v>1</v>
      </c>
      <c r="S32">
        <v>0</v>
      </c>
      <c r="T32">
        <v>1</v>
      </c>
      <c r="U32">
        <v>1</v>
      </c>
      <c r="V32">
        <v>2</v>
      </c>
      <c r="W32" s="26">
        <v>1</v>
      </c>
    </row>
    <row r="33" spans="2:23" x14ac:dyDescent="0.2">
      <c r="B33" s="9">
        <v>7</v>
      </c>
      <c r="C33" s="2">
        <v>14</v>
      </c>
      <c r="F33" s="8">
        <v>5</v>
      </c>
      <c r="G33" s="9">
        <v>11</v>
      </c>
      <c r="I33">
        <v>7</v>
      </c>
      <c r="J33">
        <v>7</v>
      </c>
      <c r="K33">
        <v>4</v>
      </c>
      <c r="L33">
        <v>2</v>
      </c>
      <c r="M33">
        <v>1</v>
      </c>
      <c r="N33" s="26">
        <f t="shared" si="0"/>
        <v>9</v>
      </c>
      <c r="O33" s="26">
        <f t="shared" si="0"/>
        <v>5</v>
      </c>
      <c r="Q33" s="12" t="s">
        <v>48</v>
      </c>
      <c r="R33">
        <v>12</v>
      </c>
      <c r="S33">
        <v>7</v>
      </c>
      <c r="T33">
        <v>3</v>
      </c>
      <c r="U33">
        <v>1</v>
      </c>
      <c r="V33">
        <v>15</v>
      </c>
      <c r="W33">
        <v>8</v>
      </c>
    </row>
    <row r="34" spans="2:23" x14ac:dyDescent="0.2">
      <c r="B34">
        <v>8</v>
      </c>
      <c r="C34" s="2">
        <v>14</v>
      </c>
      <c r="D34" s="8"/>
      <c r="E34" s="8"/>
      <c r="F34" s="9">
        <v>5</v>
      </c>
      <c r="G34" s="9">
        <v>11</v>
      </c>
      <c r="I34">
        <v>8</v>
      </c>
      <c r="J34">
        <v>5</v>
      </c>
      <c r="K34">
        <v>3</v>
      </c>
      <c r="L34">
        <v>1</v>
      </c>
      <c r="M34">
        <v>0</v>
      </c>
      <c r="N34" s="26">
        <f t="shared" si="0"/>
        <v>6</v>
      </c>
      <c r="O34" s="26">
        <f t="shared" si="0"/>
        <v>3</v>
      </c>
      <c r="Q34" s="12" t="s">
        <v>49</v>
      </c>
      <c r="R34">
        <v>6</v>
      </c>
      <c r="S34">
        <v>4</v>
      </c>
      <c r="T34">
        <v>3</v>
      </c>
      <c r="U34">
        <v>3</v>
      </c>
      <c r="V34">
        <v>9</v>
      </c>
      <c r="W34">
        <v>7</v>
      </c>
    </row>
    <row r="35" spans="2:23" x14ac:dyDescent="0.2">
      <c r="B35">
        <v>8</v>
      </c>
      <c r="C35" s="2">
        <v>14</v>
      </c>
      <c r="D35" s="8"/>
      <c r="E35" s="8"/>
      <c r="F35">
        <v>6</v>
      </c>
      <c r="G35" s="9">
        <v>11</v>
      </c>
      <c r="I35">
        <v>9</v>
      </c>
      <c r="J35">
        <v>3</v>
      </c>
      <c r="K35">
        <v>2</v>
      </c>
      <c r="L35">
        <v>0</v>
      </c>
      <c r="M35">
        <v>2</v>
      </c>
      <c r="N35" s="26">
        <f t="shared" si="0"/>
        <v>3</v>
      </c>
      <c r="O35" s="26">
        <f t="shared" si="0"/>
        <v>4</v>
      </c>
      <c r="Q35" s="12" t="s">
        <v>50</v>
      </c>
      <c r="R35">
        <v>10</v>
      </c>
      <c r="S35">
        <v>11</v>
      </c>
      <c r="T35">
        <v>4</v>
      </c>
      <c r="U35">
        <v>7</v>
      </c>
      <c r="V35">
        <v>14</v>
      </c>
      <c r="W35">
        <v>18</v>
      </c>
    </row>
    <row r="36" spans="2:23" x14ac:dyDescent="0.2">
      <c r="B36">
        <v>8</v>
      </c>
      <c r="C36" s="2">
        <v>14</v>
      </c>
      <c r="D36" s="8"/>
      <c r="E36" s="8"/>
      <c r="F36">
        <v>6</v>
      </c>
      <c r="G36">
        <v>11</v>
      </c>
      <c r="I36">
        <v>10</v>
      </c>
      <c r="J36">
        <v>3</v>
      </c>
      <c r="K36">
        <v>2</v>
      </c>
      <c r="L36">
        <v>3</v>
      </c>
      <c r="M36">
        <v>1</v>
      </c>
      <c r="N36" s="26">
        <f t="shared" si="0"/>
        <v>6</v>
      </c>
      <c r="O36" s="26">
        <f t="shared" si="0"/>
        <v>3</v>
      </c>
      <c r="Q36" s="12" t="s">
        <v>51</v>
      </c>
      <c r="R36">
        <v>0</v>
      </c>
      <c r="S36">
        <v>6</v>
      </c>
      <c r="T36">
        <v>0</v>
      </c>
      <c r="U36">
        <v>0</v>
      </c>
      <c r="V36">
        <v>0</v>
      </c>
      <c r="W36">
        <v>6</v>
      </c>
    </row>
    <row r="37" spans="2:23" x14ac:dyDescent="0.2">
      <c r="B37">
        <v>8</v>
      </c>
      <c r="C37" s="2">
        <v>14</v>
      </c>
      <c r="D37" s="8"/>
      <c r="E37" s="8"/>
      <c r="F37">
        <v>7</v>
      </c>
      <c r="G37">
        <v>11</v>
      </c>
      <c r="I37">
        <v>11</v>
      </c>
      <c r="J37">
        <v>6</v>
      </c>
      <c r="K37">
        <v>8</v>
      </c>
      <c r="L37">
        <v>3</v>
      </c>
      <c r="M37">
        <v>6</v>
      </c>
      <c r="N37" s="26">
        <f t="shared" si="0"/>
        <v>9</v>
      </c>
      <c r="O37" s="26">
        <f t="shared" si="0"/>
        <v>14</v>
      </c>
      <c r="Q37" s="12" t="s">
        <v>52</v>
      </c>
      <c r="R37">
        <v>0</v>
      </c>
      <c r="S37">
        <v>6</v>
      </c>
      <c r="T37">
        <v>0</v>
      </c>
      <c r="U37">
        <v>0</v>
      </c>
      <c r="V37">
        <v>0</v>
      </c>
      <c r="W37">
        <v>6</v>
      </c>
    </row>
    <row r="38" spans="2:23" x14ac:dyDescent="0.2">
      <c r="B38" s="9">
        <v>8</v>
      </c>
      <c r="C38" s="2">
        <v>15</v>
      </c>
      <c r="D38" s="8"/>
      <c r="E38" s="8"/>
      <c r="F38">
        <v>7</v>
      </c>
      <c r="G38" s="8">
        <v>11</v>
      </c>
      <c r="I38">
        <v>12</v>
      </c>
      <c r="J38">
        <v>4</v>
      </c>
      <c r="K38">
        <v>3</v>
      </c>
      <c r="L38">
        <v>1</v>
      </c>
      <c r="M38">
        <v>1</v>
      </c>
      <c r="N38" s="26">
        <f t="shared" si="0"/>
        <v>5</v>
      </c>
      <c r="O38" s="26">
        <f t="shared" si="0"/>
        <v>4</v>
      </c>
      <c r="Q38" s="12" t="s">
        <v>53</v>
      </c>
      <c r="R38">
        <v>2</v>
      </c>
      <c r="S38">
        <v>5</v>
      </c>
      <c r="T38">
        <v>0</v>
      </c>
      <c r="U38">
        <v>4</v>
      </c>
      <c r="V38">
        <v>2</v>
      </c>
      <c r="W38">
        <v>9</v>
      </c>
    </row>
    <row r="39" spans="2:23" x14ac:dyDescent="0.2">
      <c r="B39">
        <v>9</v>
      </c>
      <c r="C39" s="2">
        <v>15</v>
      </c>
      <c r="D39" s="8"/>
      <c r="E39" s="8"/>
      <c r="F39" s="8">
        <v>7</v>
      </c>
      <c r="G39" s="8">
        <v>11</v>
      </c>
      <c r="I39">
        <v>13</v>
      </c>
      <c r="J39">
        <v>0</v>
      </c>
      <c r="K39">
        <v>0</v>
      </c>
      <c r="M39">
        <v>0</v>
      </c>
      <c r="N39" s="26">
        <f t="shared" si="0"/>
        <v>0</v>
      </c>
      <c r="O39" s="26">
        <f t="shared" si="0"/>
        <v>0</v>
      </c>
      <c r="Q39" s="12" t="s">
        <v>54</v>
      </c>
      <c r="R39">
        <v>0</v>
      </c>
      <c r="S39">
        <v>8</v>
      </c>
      <c r="T39">
        <v>0</v>
      </c>
      <c r="U39">
        <v>2</v>
      </c>
      <c r="V39">
        <v>0</v>
      </c>
      <c r="W39">
        <v>10</v>
      </c>
    </row>
    <row r="40" spans="2:23" x14ac:dyDescent="0.2">
      <c r="B40" s="8">
        <v>9</v>
      </c>
      <c r="C40" s="8">
        <v>15</v>
      </c>
      <c r="D40" s="9"/>
      <c r="E40" s="9"/>
      <c r="F40" s="8">
        <v>7</v>
      </c>
      <c r="G40" s="9">
        <v>11</v>
      </c>
      <c r="I40">
        <v>14</v>
      </c>
      <c r="J40" s="8">
        <v>0</v>
      </c>
      <c r="K40" s="8">
        <v>6</v>
      </c>
      <c r="M40">
        <v>0</v>
      </c>
      <c r="N40" s="26">
        <f t="shared" si="0"/>
        <v>0</v>
      </c>
      <c r="O40" s="26">
        <f t="shared" si="0"/>
        <v>6</v>
      </c>
      <c r="Q40" s="12" t="s">
        <v>26</v>
      </c>
      <c r="R40">
        <v>48</v>
      </c>
      <c r="S40">
        <v>48</v>
      </c>
      <c r="T40">
        <v>20</v>
      </c>
      <c r="U40">
        <v>20</v>
      </c>
      <c r="V40">
        <v>68</v>
      </c>
      <c r="W40">
        <v>68</v>
      </c>
    </row>
    <row r="41" spans="2:23" x14ac:dyDescent="0.2">
      <c r="B41" s="8">
        <v>9</v>
      </c>
      <c r="C41" s="8">
        <v>15</v>
      </c>
      <c r="D41" s="9"/>
      <c r="E41" s="9"/>
      <c r="F41" s="8">
        <v>7</v>
      </c>
      <c r="G41" s="9">
        <v>11</v>
      </c>
      <c r="I41">
        <v>15</v>
      </c>
      <c r="J41">
        <v>0</v>
      </c>
      <c r="K41">
        <v>6</v>
      </c>
      <c r="M41">
        <v>0</v>
      </c>
      <c r="N41" s="26">
        <f t="shared" si="0"/>
        <v>0</v>
      </c>
      <c r="O41" s="26">
        <f t="shared" si="0"/>
        <v>6</v>
      </c>
    </row>
    <row r="42" spans="2:23" x14ac:dyDescent="0.2">
      <c r="B42">
        <v>10</v>
      </c>
      <c r="C42" s="9">
        <v>15</v>
      </c>
      <c r="D42" s="9"/>
      <c r="E42" s="9"/>
      <c r="F42" s="9">
        <v>7</v>
      </c>
      <c r="G42" s="2">
        <v>12</v>
      </c>
      <c r="I42">
        <v>16</v>
      </c>
      <c r="J42">
        <v>0</v>
      </c>
      <c r="K42">
        <v>0</v>
      </c>
      <c r="M42">
        <v>0</v>
      </c>
      <c r="N42" s="26">
        <f t="shared" si="0"/>
        <v>0</v>
      </c>
      <c r="O42" s="26">
        <f t="shared" si="0"/>
        <v>0</v>
      </c>
    </row>
    <row r="43" spans="2:23" x14ac:dyDescent="0.2">
      <c r="B43" s="9">
        <v>10</v>
      </c>
      <c r="C43" s="9">
        <v>15</v>
      </c>
      <c r="D43" s="9"/>
      <c r="E43" s="9"/>
      <c r="F43" s="9">
        <v>7</v>
      </c>
      <c r="G43" s="2">
        <v>12</v>
      </c>
      <c r="I43">
        <v>17</v>
      </c>
      <c r="J43">
        <v>2</v>
      </c>
      <c r="K43">
        <v>4</v>
      </c>
      <c r="M43">
        <v>4</v>
      </c>
      <c r="N43" s="26">
        <f t="shared" si="0"/>
        <v>2</v>
      </c>
      <c r="O43" s="26">
        <f t="shared" si="0"/>
        <v>8</v>
      </c>
    </row>
    <row r="44" spans="2:23" x14ac:dyDescent="0.2">
      <c r="B44" s="9">
        <v>10</v>
      </c>
      <c r="C44" s="2">
        <v>17</v>
      </c>
      <c r="D44" s="9"/>
      <c r="E44" s="9"/>
      <c r="F44" s="9">
        <v>7</v>
      </c>
      <c r="G44" s="2">
        <v>12</v>
      </c>
      <c r="I44">
        <v>18</v>
      </c>
      <c r="K44">
        <v>1</v>
      </c>
      <c r="M44">
        <v>0</v>
      </c>
      <c r="N44" s="26">
        <f t="shared" si="0"/>
        <v>0</v>
      </c>
      <c r="O44" s="26">
        <f t="shared" si="0"/>
        <v>1</v>
      </c>
    </row>
    <row r="45" spans="2:23" x14ac:dyDescent="0.2">
      <c r="B45">
        <v>11</v>
      </c>
      <c r="C45" s="2">
        <v>17</v>
      </c>
      <c r="D45" s="9"/>
      <c r="E45" s="9"/>
      <c r="F45" s="9">
        <v>7</v>
      </c>
      <c r="G45">
        <v>12</v>
      </c>
      <c r="I45">
        <v>19</v>
      </c>
      <c r="K45">
        <v>1</v>
      </c>
      <c r="M45">
        <v>1</v>
      </c>
      <c r="N45" s="26">
        <f t="shared" si="0"/>
        <v>0</v>
      </c>
      <c r="O45" s="26">
        <f t="shared" si="0"/>
        <v>2</v>
      </c>
    </row>
    <row r="46" spans="2:23" x14ac:dyDescent="0.2">
      <c r="B46">
        <v>11</v>
      </c>
      <c r="C46" s="2">
        <v>17</v>
      </c>
      <c r="D46" s="9"/>
      <c r="E46" s="9"/>
      <c r="F46">
        <v>8</v>
      </c>
      <c r="G46" s="2">
        <v>14</v>
      </c>
      <c r="I46" t="s">
        <v>41</v>
      </c>
      <c r="K46">
        <v>7</v>
      </c>
      <c r="M46">
        <v>1</v>
      </c>
      <c r="N46" s="26">
        <f t="shared" si="0"/>
        <v>0</v>
      </c>
      <c r="O46" s="26">
        <f t="shared" si="0"/>
        <v>8</v>
      </c>
    </row>
    <row r="47" spans="2:23" x14ac:dyDescent="0.2">
      <c r="B47">
        <v>11</v>
      </c>
      <c r="C47" s="8">
        <v>17</v>
      </c>
      <c r="D47" s="9"/>
      <c r="E47" s="9"/>
      <c r="F47">
        <v>8</v>
      </c>
      <c r="G47" s="2">
        <v>14</v>
      </c>
      <c r="I47" t="s">
        <v>26</v>
      </c>
      <c r="J47">
        <f>SUM(J29:J46)</f>
        <v>48</v>
      </c>
      <c r="K47">
        <f t="shared" ref="K47:O47" si="1">SUM(K29:K46)</f>
        <v>48</v>
      </c>
      <c r="L47">
        <f t="shared" si="1"/>
        <v>20</v>
      </c>
      <c r="M47">
        <f t="shared" si="1"/>
        <v>20</v>
      </c>
      <c r="N47">
        <f t="shared" si="1"/>
        <v>68</v>
      </c>
      <c r="O47">
        <f t="shared" si="1"/>
        <v>68</v>
      </c>
    </row>
    <row r="48" spans="2:23" ht="48" x14ac:dyDescent="0.2">
      <c r="B48">
        <v>11</v>
      </c>
      <c r="C48" s="2">
        <v>18</v>
      </c>
      <c r="D48" s="9"/>
      <c r="E48" s="9"/>
      <c r="F48">
        <v>8</v>
      </c>
      <c r="G48" s="2">
        <v>14</v>
      </c>
      <c r="Q48" s="39" t="s">
        <v>23</v>
      </c>
      <c r="R48" s="39" t="s">
        <v>47</v>
      </c>
      <c r="S48" s="39" t="s">
        <v>42</v>
      </c>
      <c r="T48" s="39" t="s">
        <v>43</v>
      </c>
      <c r="U48" s="39" t="s">
        <v>44</v>
      </c>
      <c r="V48" s="39" t="s">
        <v>45</v>
      </c>
      <c r="W48" s="39" t="s">
        <v>46</v>
      </c>
    </row>
    <row r="49" spans="2:23" x14ac:dyDescent="0.2">
      <c r="B49">
        <v>11</v>
      </c>
      <c r="C49" s="9">
        <v>19</v>
      </c>
      <c r="D49" s="9"/>
      <c r="E49" s="9"/>
      <c r="F49">
        <v>8</v>
      </c>
      <c r="G49" s="2">
        <v>14</v>
      </c>
      <c r="Q49" s="39">
        <v>3</v>
      </c>
      <c r="R49" s="39">
        <v>4</v>
      </c>
      <c r="S49" s="39">
        <v>0</v>
      </c>
      <c r="T49" s="39">
        <v>2</v>
      </c>
      <c r="U49" s="39">
        <v>0</v>
      </c>
      <c r="V49" s="39">
        <f>R49+T49</f>
        <v>6</v>
      </c>
      <c r="W49" s="39">
        <f>S49+U49</f>
        <v>0</v>
      </c>
    </row>
    <row r="50" spans="2:23" x14ac:dyDescent="0.2">
      <c r="B50" s="9">
        <v>11</v>
      </c>
      <c r="C50" s="2">
        <v>20</v>
      </c>
      <c r="D50" s="9"/>
      <c r="E50" s="9"/>
      <c r="F50" s="9">
        <v>8</v>
      </c>
      <c r="G50" s="2">
        <v>14</v>
      </c>
      <c r="Q50" s="24">
        <v>4</v>
      </c>
      <c r="R50">
        <v>7</v>
      </c>
      <c r="S50">
        <v>0</v>
      </c>
      <c r="T50">
        <v>5</v>
      </c>
      <c r="U50">
        <v>0</v>
      </c>
      <c r="V50" s="39">
        <f t="shared" ref="V50:V56" si="2">R50+T50</f>
        <v>12</v>
      </c>
      <c r="W50" s="39">
        <f t="shared" ref="W50:W56" si="3">S50+U50</f>
        <v>0</v>
      </c>
    </row>
    <row r="51" spans="2:23" x14ac:dyDescent="0.2">
      <c r="B51">
        <v>12</v>
      </c>
      <c r="C51" s="2">
        <v>20</v>
      </c>
      <c r="D51" s="9"/>
      <c r="E51" s="9"/>
      <c r="F51" s="8">
        <v>8</v>
      </c>
      <c r="G51" s="2">
        <v>14</v>
      </c>
      <c r="Q51" s="24">
        <v>5</v>
      </c>
      <c r="R51">
        <v>6</v>
      </c>
      <c r="S51">
        <v>1</v>
      </c>
      <c r="T51">
        <v>2</v>
      </c>
      <c r="U51">
        <v>2</v>
      </c>
      <c r="V51" s="39">
        <f t="shared" si="2"/>
        <v>8</v>
      </c>
      <c r="W51" s="39">
        <f t="shared" si="3"/>
        <v>3</v>
      </c>
    </row>
    <row r="52" spans="2:23" x14ac:dyDescent="0.2">
      <c r="B52">
        <v>12</v>
      </c>
      <c r="C52" s="2">
        <v>20</v>
      </c>
      <c r="D52" s="9"/>
      <c r="E52" s="9"/>
      <c r="F52">
        <v>9</v>
      </c>
      <c r="G52" s="2">
        <v>15</v>
      </c>
      <c r="Q52" s="39">
        <v>6</v>
      </c>
      <c r="R52">
        <v>1</v>
      </c>
      <c r="S52">
        <v>0</v>
      </c>
      <c r="T52">
        <v>1</v>
      </c>
      <c r="U52">
        <v>1</v>
      </c>
      <c r="V52" s="39">
        <f t="shared" si="2"/>
        <v>2</v>
      </c>
      <c r="W52" s="39">
        <f t="shared" si="3"/>
        <v>1</v>
      </c>
    </row>
    <row r="53" spans="2:23" x14ac:dyDescent="0.2">
      <c r="B53">
        <v>12</v>
      </c>
      <c r="C53" s="2">
        <v>20</v>
      </c>
      <c r="D53" s="9"/>
      <c r="E53" s="9"/>
      <c r="F53" s="8">
        <v>9</v>
      </c>
      <c r="G53" s="2">
        <v>15</v>
      </c>
      <c r="Q53">
        <v>7</v>
      </c>
      <c r="R53">
        <v>7</v>
      </c>
      <c r="S53">
        <v>4</v>
      </c>
      <c r="T53">
        <v>2</v>
      </c>
      <c r="U53">
        <v>1</v>
      </c>
      <c r="V53" s="39">
        <f t="shared" si="2"/>
        <v>9</v>
      </c>
      <c r="W53" s="39">
        <f t="shared" si="3"/>
        <v>5</v>
      </c>
    </row>
    <row r="54" spans="2:23" x14ac:dyDescent="0.2">
      <c r="B54" s="8">
        <v>12</v>
      </c>
      <c r="C54" s="8">
        <v>20</v>
      </c>
      <c r="D54" s="9"/>
      <c r="E54" s="9"/>
      <c r="F54" s="8">
        <v>9</v>
      </c>
      <c r="G54" s="8">
        <v>15</v>
      </c>
      <c r="Q54">
        <v>8</v>
      </c>
      <c r="R54">
        <v>5</v>
      </c>
      <c r="S54">
        <v>3</v>
      </c>
      <c r="T54">
        <v>1</v>
      </c>
      <c r="U54">
        <v>0</v>
      </c>
      <c r="V54" s="39">
        <f t="shared" si="2"/>
        <v>6</v>
      </c>
      <c r="W54" s="39">
        <f t="shared" si="3"/>
        <v>3</v>
      </c>
    </row>
    <row r="55" spans="2:23" x14ac:dyDescent="0.2">
      <c r="B55">
        <v>17</v>
      </c>
      <c r="C55" s="2">
        <v>22</v>
      </c>
      <c r="D55" s="9"/>
      <c r="E55" s="9"/>
      <c r="F55">
        <v>10</v>
      </c>
      <c r="G55" s="8">
        <v>15</v>
      </c>
      <c r="Q55">
        <v>9</v>
      </c>
      <c r="R55">
        <v>3</v>
      </c>
      <c r="S55">
        <v>2</v>
      </c>
      <c r="T55">
        <v>0</v>
      </c>
      <c r="U55">
        <v>2</v>
      </c>
      <c r="V55" s="39">
        <f t="shared" si="2"/>
        <v>3</v>
      </c>
      <c r="W55" s="39">
        <f t="shared" si="3"/>
        <v>4</v>
      </c>
    </row>
    <row r="56" spans="2:23" x14ac:dyDescent="0.2">
      <c r="B56">
        <v>17</v>
      </c>
      <c r="C56" s="8">
        <v>23</v>
      </c>
      <c r="D56" s="9"/>
      <c r="E56" s="9"/>
      <c r="F56" s="9">
        <v>10</v>
      </c>
      <c r="G56" s="9">
        <v>15</v>
      </c>
      <c r="Q56">
        <v>10</v>
      </c>
      <c r="R56">
        <v>3</v>
      </c>
      <c r="S56">
        <v>2</v>
      </c>
      <c r="T56">
        <v>3</v>
      </c>
      <c r="U56">
        <v>1</v>
      </c>
      <c r="V56" s="39">
        <f t="shared" si="2"/>
        <v>6</v>
      </c>
      <c r="W56" s="39">
        <f t="shared" si="3"/>
        <v>3</v>
      </c>
    </row>
    <row r="57" spans="2:23" x14ac:dyDescent="0.2">
      <c r="F57" s="9">
        <v>10</v>
      </c>
      <c r="G57" s="9">
        <v>15</v>
      </c>
      <c r="Q57" s="12" t="s">
        <v>50</v>
      </c>
      <c r="R57">
        <v>10</v>
      </c>
      <c r="S57">
        <v>11</v>
      </c>
      <c r="T57">
        <v>4</v>
      </c>
      <c r="U57">
        <v>7</v>
      </c>
      <c r="V57">
        <v>14</v>
      </c>
      <c r="W57">
        <v>18</v>
      </c>
    </row>
    <row r="58" spans="2:23" x14ac:dyDescent="0.2">
      <c r="F58">
        <v>10</v>
      </c>
      <c r="G58" s="2">
        <v>17</v>
      </c>
      <c r="Q58" s="12" t="s">
        <v>51</v>
      </c>
      <c r="R58">
        <v>0</v>
      </c>
      <c r="S58">
        <v>6</v>
      </c>
      <c r="T58">
        <v>0</v>
      </c>
      <c r="U58">
        <v>0</v>
      </c>
      <c r="V58">
        <v>0</v>
      </c>
      <c r="W58">
        <v>6</v>
      </c>
    </row>
    <row r="59" spans="2:23" x14ac:dyDescent="0.2">
      <c r="F59">
        <v>10</v>
      </c>
      <c r="G59" s="2">
        <v>17</v>
      </c>
      <c r="Q59" s="12" t="s">
        <v>52</v>
      </c>
      <c r="R59">
        <v>0</v>
      </c>
      <c r="S59">
        <v>6</v>
      </c>
      <c r="T59">
        <v>0</v>
      </c>
      <c r="U59">
        <v>0</v>
      </c>
      <c r="V59">
        <v>0</v>
      </c>
      <c r="W59">
        <v>6</v>
      </c>
    </row>
    <row r="60" spans="2:23" x14ac:dyDescent="0.2">
      <c r="F60">
        <v>10</v>
      </c>
      <c r="G60" s="2">
        <v>17</v>
      </c>
      <c r="Q60" s="12" t="s">
        <v>53</v>
      </c>
      <c r="R60">
        <v>2</v>
      </c>
      <c r="S60">
        <v>5</v>
      </c>
      <c r="T60">
        <v>0</v>
      </c>
      <c r="U60">
        <v>4</v>
      </c>
      <c r="V60">
        <v>2</v>
      </c>
      <c r="W60">
        <v>9</v>
      </c>
    </row>
    <row r="61" spans="2:23" x14ac:dyDescent="0.2">
      <c r="F61">
        <v>11</v>
      </c>
      <c r="G61" s="8">
        <v>17</v>
      </c>
      <c r="Q61" s="12" t="s">
        <v>54</v>
      </c>
      <c r="R61">
        <v>0</v>
      </c>
      <c r="S61">
        <v>8</v>
      </c>
      <c r="T61">
        <v>0</v>
      </c>
      <c r="U61">
        <v>2</v>
      </c>
      <c r="V61">
        <v>0</v>
      </c>
      <c r="W61">
        <v>10</v>
      </c>
    </row>
    <row r="62" spans="2:23" x14ac:dyDescent="0.2">
      <c r="F62">
        <v>11</v>
      </c>
      <c r="G62">
        <v>17</v>
      </c>
      <c r="R62">
        <f>SUM(R49:R61)</f>
        <v>48</v>
      </c>
      <c r="S62">
        <f t="shared" ref="S62:W62" si="4">SUM(S49:S61)</f>
        <v>48</v>
      </c>
      <c r="T62">
        <f t="shared" si="4"/>
        <v>20</v>
      </c>
      <c r="U62">
        <f t="shared" si="4"/>
        <v>20</v>
      </c>
      <c r="V62">
        <f t="shared" si="4"/>
        <v>68</v>
      </c>
      <c r="W62">
        <f t="shared" si="4"/>
        <v>68</v>
      </c>
    </row>
    <row r="63" spans="2:23" x14ac:dyDescent="0.2">
      <c r="F63">
        <v>11</v>
      </c>
      <c r="G63">
        <v>17</v>
      </c>
    </row>
    <row r="64" spans="2:23" x14ac:dyDescent="0.2">
      <c r="F64">
        <v>11</v>
      </c>
      <c r="G64">
        <v>17</v>
      </c>
    </row>
    <row r="65" spans="6:7" x14ac:dyDescent="0.2">
      <c r="F65">
        <v>11</v>
      </c>
      <c r="G65" s="2">
        <v>18</v>
      </c>
    </row>
    <row r="66" spans="6:7" x14ac:dyDescent="0.2">
      <c r="F66" s="9">
        <v>11</v>
      </c>
      <c r="G66" s="9">
        <v>19</v>
      </c>
    </row>
    <row r="67" spans="6:7" x14ac:dyDescent="0.2">
      <c r="F67" s="8">
        <v>11</v>
      </c>
      <c r="G67" s="9">
        <v>19</v>
      </c>
    </row>
    <row r="68" spans="6:7" x14ac:dyDescent="0.2">
      <c r="F68" s="8">
        <v>11</v>
      </c>
      <c r="G68" s="2">
        <v>20</v>
      </c>
    </row>
    <row r="69" spans="6:7" x14ac:dyDescent="0.2">
      <c r="F69" s="9">
        <v>11</v>
      </c>
      <c r="G69" s="2">
        <v>20</v>
      </c>
    </row>
    <row r="70" spans="6:7" x14ac:dyDescent="0.2">
      <c r="F70">
        <v>12</v>
      </c>
      <c r="G70" s="2">
        <v>20</v>
      </c>
    </row>
    <row r="71" spans="6:7" x14ac:dyDescent="0.2">
      <c r="F71">
        <v>12</v>
      </c>
      <c r="G71" s="2">
        <v>20</v>
      </c>
    </row>
    <row r="72" spans="6:7" x14ac:dyDescent="0.2">
      <c r="F72">
        <v>12</v>
      </c>
      <c r="G72" s="8">
        <v>20</v>
      </c>
    </row>
    <row r="73" spans="6:7" x14ac:dyDescent="0.2">
      <c r="F73" s="8">
        <v>12</v>
      </c>
      <c r="G73" s="2">
        <v>22</v>
      </c>
    </row>
    <row r="74" spans="6:7" x14ac:dyDescent="0.2">
      <c r="F74">
        <v>12</v>
      </c>
      <c r="G74" s="8">
        <v>23</v>
      </c>
    </row>
    <row r="75" spans="6:7" x14ac:dyDescent="0.2">
      <c r="F75">
        <v>17</v>
      </c>
      <c r="G75" s="8">
        <v>23</v>
      </c>
    </row>
    <row r="76" spans="6:7" x14ac:dyDescent="0.2">
      <c r="F76">
        <v>17</v>
      </c>
      <c r="G76" s="8">
        <v>23</v>
      </c>
    </row>
    <row r="81" ht="15" customHeight="1" x14ac:dyDescent="0.2"/>
    <row r="150" spans="8:8" x14ac:dyDescent="0.2">
      <c r="H150" s="2"/>
    </row>
  </sheetData>
  <sortState ref="G9:G76">
    <sortCondition ref="G9:G76"/>
  </sortState>
  <mergeCells count="3">
    <mergeCell ref="B7:C7"/>
    <mergeCell ref="D7:E7"/>
    <mergeCell ref="F7:G7"/>
  </mergeCells>
  <pageMargins left="0.75" right="0.75" top="1" bottom="1" header="0.5" footer="0.5"/>
  <pageSetup paperSize="9" orientation="portrait" horizontalDpi="4294967292" verticalDpi="429496729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7"/>
  <sheetViews>
    <sheetView workbookViewId="0">
      <selection activeCell="O5" sqref="O5"/>
    </sheetView>
  </sheetViews>
  <sheetFormatPr baseColWidth="10" defaultRowHeight="16" x14ac:dyDescent="0.2"/>
  <cols>
    <col min="2" max="2" width="10.6640625" customWidth="1"/>
    <col min="3" max="3" width="10.1640625" customWidth="1"/>
    <col min="4" max="4" width="10.33203125" customWidth="1"/>
    <col min="5" max="5" width="10" customWidth="1"/>
    <col min="7" max="7" width="10.83203125" customWidth="1"/>
    <col min="8" max="8" width="11.5" customWidth="1"/>
    <col min="16" max="16" width="11.5" customWidth="1"/>
  </cols>
  <sheetData>
    <row r="1" spans="1:31" x14ac:dyDescent="0.2">
      <c r="A1" t="s">
        <v>91</v>
      </c>
    </row>
    <row r="2" spans="1:31" x14ac:dyDescent="0.2">
      <c r="A2" t="s">
        <v>92</v>
      </c>
    </row>
    <row r="3" spans="1:31" x14ac:dyDescent="0.2">
      <c r="A3" t="s">
        <v>85</v>
      </c>
    </row>
    <row r="5" spans="1:31" ht="325" customHeight="1" x14ac:dyDescent="0.2"/>
    <row r="6" spans="1:31" ht="30" customHeight="1" x14ac:dyDescent="0.2">
      <c r="A6" t="s">
        <v>93</v>
      </c>
      <c r="I6" t="s">
        <v>88</v>
      </c>
      <c r="Q6" t="s">
        <v>89</v>
      </c>
      <c r="Y6" t="s">
        <v>90</v>
      </c>
    </row>
    <row r="7" spans="1:31" s="38" customFormat="1" ht="48" x14ac:dyDescent="0.2">
      <c r="A7" s="33" t="s">
        <v>23</v>
      </c>
      <c r="B7" s="33" t="s">
        <v>47</v>
      </c>
      <c r="C7" s="33" t="s">
        <v>42</v>
      </c>
      <c r="D7" s="33" t="s">
        <v>64</v>
      </c>
      <c r="E7" s="33" t="s">
        <v>65</v>
      </c>
      <c r="F7" s="33" t="s">
        <v>66</v>
      </c>
      <c r="G7" s="33" t="s">
        <v>67</v>
      </c>
      <c r="I7" s="33" t="s">
        <v>23</v>
      </c>
      <c r="J7" s="33" t="s">
        <v>47</v>
      </c>
      <c r="K7" s="33" t="s">
        <v>42</v>
      </c>
      <c r="L7" s="33" t="s">
        <v>43</v>
      </c>
      <c r="M7" s="33" t="s">
        <v>44</v>
      </c>
      <c r="N7" s="33" t="s">
        <v>45</v>
      </c>
      <c r="O7" s="33" t="s">
        <v>46</v>
      </c>
      <c r="Q7" s="39" t="s">
        <v>23</v>
      </c>
      <c r="R7" s="39" t="s">
        <v>47</v>
      </c>
      <c r="S7" s="39" t="s">
        <v>42</v>
      </c>
      <c r="T7" s="39" t="s">
        <v>43</v>
      </c>
      <c r="U7" s="39" t="s">
        <v>44</v>
      </c>
      <c r="V7" s="39" t="s">
        <v>45</v>
      </c>
      <c r="W7" s="39" t="s">
        <v>46</v>
      </c>
      <c r="Y7" s="39" t="s">
        <v>23</v>
      </c>
      <c r="Z7" s="39" t="s">
        <v>47</v>
      </c>
      <c r="AA7" s="39" t="s">
        <v>42</v>
      </c>
      <c r="AB7" s="39" t="s">
        <v>43</v>
      </c>
      <c r="AC7" s="39" t="s">
        <v>44</v>
      </c>
      <c r="AD7" s="39" t="s">
        <v>45</v>
      </c>
      <c r="AE7" s="39" t="s">
        <v>46</v>
      </c>
    </row>
    <row r="8" spans="1:31" x14ac:dyDescent="0.2">
      <c r="A8" s="34">
        <v>4</v>
      </c>
      <c r="B8" s="40">
        <v>57</v>
      </c>
      <c r="C8" s="40">
        <v>0</v>
      </c>
      <c r="D8" s="40">
        <v>13</v>
      </c>
      <c r="E8" s="40">
        <v>0</v>
      </c>
      <c r="F8" s="40">
        <v>70</v>
      </c>
      <c r="G8" s="40">
        <v>0</v>
      </c>
      <c r="I8" s="34">
        <v>4</v>
      </c>
      <c r="J8" s="37">
        <v>14</v>
      </c>
      <c r="K8" s="37">
        <v>2</v>
      </c>
      <c r="L8" s="37">
        <v>10</v>
      </c>
      <c r="M8" s="37">
        <v>0</v>
      </c>
      <c r="N8" s="37">
        <v>24</v>
      </c>
      <c r="O8" s="37">
        <v>2</v>
      </c>
      <c r="Q8" s="24">
        <v>4</v>
      </c>
      <c r="R8">
        <v>22</v>
      </c>
      <c r="S8">
        <v>0</v>
      </c>
      <c r="T8">
        <v>16</v>
      </c>
      <c r="U8">
        <v>2</v>
      </c>
      <c r="V8">
        <v>38</v>
      </c>
      <c r="W8">
        <f>S8+U8</f>
        <v>2</v>
      </c>
      <c r="Y8" s="39">
        <v>3</v>
      </c>
      <c r="Z8" s="39">
        <v>4</v>
      </c>
      <c r="AA8" s="39">
        <v>0</v>
      </c>
      <c r="AB8" s="39">
        <v>2</v>
      </c>
      <c r="AC8" s="39">
        <v>0</v>
      </c>
      <c r="AD8" s="39">
        <f>Z8+AB8</f>
        <v>6</v>
      </c>
      <c r="AE8" s="39">
        <f>AA8+AC8</f>
        <v>0</v>
      </c>
    </row>
    <row r="9" spans="1:31" x14ac:dyDescent="0.2">
      <c r="A9" s="34">
        <v>5</v>
      </c>
      <c r="B9" s="40">
        <v>62</v>
      </c>
      <c r="C9" s="40">
        <v>7</v>
      </c>
      <c r="D9" s="40">
        <v>24</v>
      </c>
      <c r="E9" s="40">
        <v>6</v>
      </c>
      <c r="F9" s="40">
        <v>86</v>
      </c>
      <c r="G9" s="40">
        <v>13</v>
      </c>
      <c r="I9" s="34">
        <v>5</v>
      </c>
      <c r="J9" s="37">
        <v>10</v>
      </c>
      <c r="K9" s="37">
        <v>1</v>
      </c>
      <c r="L9" s="37">
        <v>9</v>
      </c>
      <c r="M9" s="37">
        <v>0</v>
      </c>
      <c r="N9" s="37">
        <v>19</v>
      </c>
      <c r="O9" s="37">
        <v>1</v>
      </c>
      <c r="Q9" s="24">
        <v>5</v>
      </c>
      <c r="R9">
        <v>9</v>
      </c>
      <c r="S9">
        <v>1</v>
      </c>
      <c r="T9">
        <v>2</v>
      </c>
      <c r="U9">
        <v>1</v>
      </c>
      <c r="V9">
        <v>11</v>
      </c>
      <c r="W9">
        <f t="shared" ref="W9:W14" si="0">S9+U9</f>
        <v>2</v>
      </c>
      <c r="Y9" s="24">
        <v>4</v>
      </c>
      <c r="Z9">
        <v>7</v>
      </c>
      <c r="AA9">
        <v>0</v>
      </c>
      <c r="AB9">
        <v>5</v>
      </c>
      <c r="AC9">
        <v>0</v>
      </c>
      <c r="AD9" s="39">
        <f t="shared" ref="AD9:AE15" si="1">Z9+AB9</f>
        <v>12</v>
      </c>
      <c r="AE9" s="39">
        <f t="shared" si="1"/>
        <v>0</v>
      </c>
    </row>
    <row r="10" spans="1:31" x14ac:dyDescent="0.2">
      <c r="A10" s="34">
        <v>6</v>
      </c>
      <c r="B10" s="40">
        <v>26</v>
      </c>
      <c r="C10" s="40">
        <v>13</v>
      </c>
      <c r="D10" s="40">
        <v>12</v>
      </c>
      <c r="E10" s="40">
        <v>1</v>
      </c>
      <c r="F10" s="40">
        <v>38</v>
      </c>
      <c r="G10" s="40">
        <v>14</v>
      </c>
      <c r="I10" s="34">
        <v>6</v>
      </c>
      <c r="J10" s="37">
        <v>9</v>
      </c>
      <c r="K10" s="37">
        <v>5</v>
      </c>
      <c r="L10" s="37">
        <v>3</v>
      </c>
      <c r="M10" s="37">
        <v>2</v>
      </c>
      <c r="N10" s="37">
        <v>12</v>
      </c>
      <c r="O10" s="37">
        <v>7</v>
      </c>
      <c r="Q10" s="39">
        <v>6</v>
      </c>
      <c r="R10">
        <v>14</v>
      </c>
      <c r="S10">
        <v>0</v>
      </c>
      <c r="T10">
        <v>6</v>
      </c>
      <c r="U10">
        <v>4</v>
      </c>
      <c r="V10">
        <v>20</v>
      </c>
      <c r="W10">
        <f t="shared" si="0"/>
        <v>4</v>
      </c>
      <c r="Y10" s="24">
        <v>5</v>
      </c>
      <c r="Z10">
        <v>6</v>
      </c>
      <c r="AA10">
        <v>1</v>
      </c>
      <c r="AB10">
        <v>2</v>
      </c>
      <c r="AC10">
        <v>2</v>
      </c>
      <c r="AD10" s="39">
        <f t="shared" si="1"/>
        <v>8</v>
      </c>
      <c r="AE10" s="39">
        <f t="shared" si="1"/>
        <v>3</v>
      </c>
    </row>
    <row r="11" spans="1:31" x14ac:dyDescent="0.2">
      <c r="A11" s="18">
        <v>7</v>
      </c>
      <c r="B11" s="18">
        <v>40</v>
      </c>
      <c r="C11" s="18">
        <v>35</v>
      </c>
      <c r="D11" s="40">
        <v>18</v>
      </c>
      <c r="E11" s="40">
        <v>14</v>
      </c>
      <c r="F11" s="40">
        <v>58</v>
      </c>
      <c r="G11" s="40">
        <v>49</v>
      </c>
      <c r="I11" s="18">
        <v>7</v>
      </c>
      <c r="J11" s="18"/>
      <c r="K11" s="18">
        <v>5</v>
      </c>
      <c r="L11" s="37"/>
      <c r="M11" s="37">
        <v>2</v>
      </c>
      <c r="N11" s="37">
        <v>0</v>
      </c>
      <c r="O11" s="37">
        <v>7</v>
      </c>
      <c r="Q11">
        <v>7</v>
      </c>
      <c r="S11">
        <v>6</v>
      </c>
      <c r="T11">
        <v>1</v>
      </c>
      <c r="U11">
        <v>2</v>
      </c>
      <c r="W11">
        <f t="shared" si="0"/>
        <v>8</v>
      </c>
      <c r="Y11" s="39">
        <v>6</v>
      </c>
      <c r="Z11">
        <v>1</v>
      </c>
      <c r="AA11">
        <v>0</v>
      </c>
      <c r="AB11">
        <v>1</v>
      </c>
      <c r="AC11">
        <v>1</v>
      </c>
      <c r="AD11" s="39">
        <f t="shared" si="1"/>
        <v>2</v>
      </c>
      <c r="AE11" s="39">
        <f t="shared" si="1"/>
        <v>1</v>
      </c>
    </row>
    <row r="12" spans="1:31" x14ac:dyDescent="0.2">
      <c r="A12" s="18">
        <v>8</v>
      </c>
      <c r="B12" s="18">
        <v>20</v>
      </c>
      <c r="C12" s="18">
        <v>29</v>
      </c>
      <c r="D12" s="40">
        <v>8</v>
      </c>
      <c r="E12" s="18">
        <v>18</v>
      </c>
      <c r="F12" s="40">
        <v>28</v>
      </c>
      <c r="G12" s="40">
        <v>47</v>
      </c>
      <c r="I12" s="18">
        <v>8</v>
      </c>
      <c r="J12" s="18"/>
      <c r="K12" s="18">
        <v>4</v>
      </c>
      <c r="L12" s="37"/>
      <c r="M12" s="18">
        <v>4</v>
      </c>
      <c r="N12" s="37">
        <v>0</v>
      </c>
      <c r="O12" s="37">
        <v>8</v>
      </c>
      <c r="Q12">
        <v>8</v>
      </c>
      <c r="S12">
        <v>4</v>
      </c>
      <c r="U12">
        <v>1</v>
      </c>
      <c r="W12">
        <f t="shared" si="0"/>
        <v>5</v>
      </c>
      <c r="Y12">
        <v>7</v>
      </c>
      <c r="Z12">
        <v>7</v>
      </c>
      <c r="AA12">
        <v>4</v>
      </c>
      <c r="AB12">
        <v>2</v>
      </c>
      <c r="AC12">
        <v>1</v>
      </c>
      <c r="AD12" s="39">
        <f t="shared" si="1"/>
        <v>9</v>
      </c>
      <c r="AE12" s="39">
        <f t="shared" si="1"/>
        <v>5</v>
      </c>
    </row>
    <row r="13" spans="1:31" x14ac:dyDescent="0.2">
      <c r="A13" s="18">
        <v>9</v>
      </c>
      <c r="B13" s="18">
        <v>23</v>
      </c>
      <c r="C13" s="18">
        <v>17</v>
      </c>
      <c r="D13" s="40">
        <v>5</v>
      </c>
      <c r="E13" s="40">
        <v>7</v>
      </c>
      <c r="F13" s="40">
        <v>28</v>
      </c>
      <c r="G13" s="40">
        <v>24</v>
      </c>
      <c r="I13" s="18">
        <v>9</v>
      </c>
      <c r="J13" s="18"/>
      <c r="K13" s="18">
        <v>0</v>
      </c>
      <c r="L13" s="37"/>
      <c r="M13" s="37">
        <v>0</v>
      </c>
      <c r="N13" s="37">
        <v>0</v>
      </c>
      <c r="O13" s="37">
        <v>0</v>
      </c>
      <c r="Q13">
        <v>9</v>
      </c>
      <c r="S13">
        <v>9</v>
      </c>
      <c r="U13">
        <v>3</v>
      </c>
      <c r="W13">
        <f t="shared" si="0"/>
        <v>12</v>
      </c>
      <c r="Y13">
        <v>8</v>
      </c>
      <c r="Z13">
        <v>5</v>
      </c>
      <c r="AA13">
        <v>3</v>
      </c>
      <c r="AB13">
        <v>1</v>
      </c>
      <c r="AC13">
        <v>0</v>
      </c>
      <c r="AD13" s="39">
        <f t="shared" si="1"/>
        <v>6</v>
      </c>
      <c r="AE13" s="39">
        <f t="shared" si="1"/>
        <v>3</v>
      </c>
    </row>
    <row r="14" spans="1:31" x14ac:dyDescent="0.2">
      <c r="A14" s="18">
        <v>10</v>
      </c>
      <c r="B14" s="18">
        <v>10</v>
      </c>
      <c r="C14" s="18">
        <v>12</v>
      </c>
      <c r="D14" s="40">
        <v>9</v>
      </c>
      <c r="E14" s="40">
        <v>6</v>
      </c>
      <c r="F14" s="40">
        <v>19</v>
      </c>
      <c r="G14" s="40">
        <v>18</v>
      </c>
      <c r="I14" s="18">
        <v>10</v>
      </c>
      <c r="J14" s="18"/>
      <c r="K14" s="18">
        <v>3</v>
      </c>
      <c r="L14" s="37"/>
      <c r="M14" s="37">
        <v>2</v>
      </c>
      <c r="N14" s="37">
        <v>0</v>
      </c>
      <c r="O14" s="37">
        <v>5</v>
      </c>
      <c r="Q14">
        <v>10</v>
      </c>
      <c r="S14">
        <v>3</v>
      </c>
      <c r="U14">
        <v>1</v>
      </c>
      <c r="W14">
        <f t="shared" si="0"/>
        <v>4</v>
      </c>
      <c r="Y14">
        <v>9</v>
      </c>
      <c r="Z14">
        <v>3</v>
      </c>
      <c r="AA14">
        <v>2</v>
      </c>
      <c r="AB14">
        <v>0</v>
      </c>
      <c r="AC14">
        <v>2</v>
      </c>
      <c r="AD14" s="39">
        <f t="shared" si="1"/>
        <v>3</v>
      </c>
      <c r="AE14" s="39">
        <f t="shared" si="1"/>
        <v>4</v>
      </c>
    </row>
    <row r="15" spans="1:31" x14ac:dyDescent="0.2">
      <c r="A15" s="35" t="s">
        <v>35</v>
      </c>
      <c r="B15" s="18">
        <v>25</v>
      </c>
      <c r="C15" s="18">
        <v>49</v>
      </c>
      <c r="D15" s="40">
        <v>1</v>
      </c>
      <c r="E15" s="40">
        <v>17</v>
      </c>
      <c r="F15" s="40">
        <v>26</v>
      </c>
      <c r="G15" s="40">
        <v>66</v>
      </c>
      <c r="I15" s="35" t="s">
        <v>50</v>
      </c>
      <c r="J15" s="18">
        <v>0</v>
      </c>
      <c r="K15" s="18">
        <v>4</v>
      </c>
      <c r="L15" s="37">
        <v>0</v>
      </c>
      <c r="M15" s="37">
        <v>2</v>
      </c>
      <c r="N15" s="37">
        <v>0</v>
      </c>
      <c r="O15" s="37">
        <v>6</v>
      </c>
      <c r="Q15" t="s">
        <v>50</v>
      </c>
      <c r="R15">
        <v>0</v>
      </c>
      <c r="S15">
        <v>6</v>
      </c>
      <c r="T15">
        <v>0</v>
      </c>
      <c r="U15">
        <v>8</v>
      </c>
      <c r="V15">
        <v>0</v>
      </c>
      <c r="W15">
        <v>14</v>
      </c>
      <c r="Y15">
        <v>10</v>
      </c>
      <c r="Z15">
        <v>3</v>
      </c>
      <c r="AA15">
        <v>2</v>
      </c>
      <c r="AB15">
        <v>3</v>
      </c>
      <c r="AC15">
        <v>1</v>
      </c>
      <c r="AD15" s="39">
        <f t="shared" si="1"/>
        <v>6</v>
      </c>
      <c r="AE15" s="39">
        <f t="shared" si="1"/>
        <v>3</v>
      </c>
    </row>
    <row r="16" spans="1:31" x14ac:dyDescent="0.2">
      <c r="A16" s="18" t="s">
        <v>32</v>
      </c>
      <c r="B16" s="18">
        <v>15</v>
      </c>
      <c r="C16" s="18">
        <v>25</v>
      </c>
      <c r="D16" s="40">
        <v>1</v>
      </c>
      <c r="E16" s="40">
        <v>10</v>
      </c>
      <c r="F16" s="40">
        <v>16</v>
      </c>
      <c r="G16" s="40">
        <v>35</v>
      </c>
      <c r="I16" s="18" t="s">
        <v>51</v>
      </c>
      <c r="J16" s="18">
        <v>0</v>
      </c>
      <c r="K16" s="18">
        <v>1</v>
      </c>
      <c r="L16" s="37">
        <v>0</v>
      </c>
      <c r="M16" s="37">
        <v>2</v>
      </c>
      <c r="N16" s="37">
        <v>0</v>
      </c>
      <c r="O16" s="37">
        <v>3</v>
      </c>
      <c r="Q16" t="s">
        <v>51</v>
      </c>
      <c r="R16">
        <v>0</v>
      </c>
      <c r="S16">
        <v>8</v>
      </c>
      <c r="T16">
        <v>0</v>
      </c>
      <c r="U16">
        <v>0</v>
      </c>
      <c r="V16">
        <v>0</v>
      </c>
      <c r="W16">
        <v>8</v>
      </c>
      <c r="Y16" s="12" t="s">
        <v>50</v>
      </c>
      <c r="Z16">
        <v>10</v>
      </c>
      <c r="AA16">
        <v>11</v>
      </c>
      <c r="AB16">
        <v>4</v>
      </c>
      <c r="AC16">
        <v>7</v>
      </c>
      <c r="AD16">
        <v>14</v>
      </c>
      <c r="AE16">
        <v>18</v>
      </c>
    </row>
    <row r="17" spans="1:31" x14ac:dyDescent="0.2">
      <c r="A17" s="18" t="s">
        <v>33</v>
      </c>
      <c r="B17" s="18">
        <v>8</v>
      </c>
      <c r="C17" s="18">
        <v>39</v>
      </c>
      <c r="D17" s="40">
        <v>4</v>
      </c>
      <c r="E17" s="40">
        <v>3</v>
      </c>
      <c r="F17" s="40">
        <v>12</v>
      </c>
      <c r="G17" s="40">
        <v>42</v>
      </c>
      <c r="I17" s="18" t="s">
        <v>52</v>
      </c>
      <c r="J17" s="18">
        <v>0</v>
      </c>
      <c r="K17" s="18">
        <v>2</v>
      </c>
      <c r="L17" s="37">
        <v>0</v>
      </c>
      <c r="M17" s="37">
        <v>1</v>
      </c>
      <c r="N17" s="37">
        <v>0</v>
      </c>
      <c r="O17" s="37">
        <v>3</v>
      </c>
      <c r="Q17" t="s">
        <v>52</v>
      </c>
      <c r="R17">
        <v>0</v>
      </c>
      <c r="S17">
        <v>3</v>
      </c>
      <c r="T17">
        <v>0</v>
      </c>
      <c r="U17">
        <v>0</v>
      </c>
      <c r="V17">
        <v>0</v>
      </c>
      <c r="W17">
        <v>3</v>
      </c>
      <c r="Y17" s="12" t="s">
        <v>51</v>
      </c>
      <c r="Z17">
        <v>0</v>
      </c>
      <c r="AA17">
        <v>6</v>
      </c>
      <c r="AB17">
        <v>0</v>
      </c>
      <c r="AC17">
        <v>0</v>
      </c>
      <c r="AD17">
        <v>0</v>
      </c>
      <c r="AE17">
        <v>6</v>
      </c>
    </row>
    <row r="18" spans="1:31" x14ac:dyDescent="0.2">
      <c r="A18" s="18" t="s">
        <v>34</v>
      </c>
      <c r="B18" s="18">
        <v>1</v>
      </c>
      <c r="C18" s="18">
        <v>21</v>
      </c>
      <c r="D18" s="40">
        <v>1</v>
      </c>
      <c r="E18" s="40">
        <v>1</v>
      </c>
      <c r="F18" s="40">
        <v>2</v>
      </c>
      <c r="G18" s="40">
        <v>22</v>
      </c>
      <c r="I18" s="18" t="s">
        <v>53</v>
      </c>
      <c r="J18" s="18">
        <v>0</v>
      </c>
      <c r="K18" s="18">
        <v>3</v>
      </c>
      <c r="L18" s="37">
        <v>0</v>
      </c>
      <c r="M18" s="37">
        <v>0</v>
      </c>
      <c r="N18" s="37">
        <v>0</v>
      </c>
      <c r="O18" s="37">
        <v>3</v>
      </c>
      <c r="Q18" t="s">
        <v>53</v>
      </c>
      <c r="R18">
        <v>0</v>
      </c>
      <c r="S18">
        <v>3</v>
      </c>
      <c r="T18">
        <v>0</v>
      </c>
      <c r="U18">
        <v>1</v>
      </c>
      <c r="V18">
        <v>0</v>
      </c>
      <c r="W18">
        <v>4</v>
      </c>
      <c r="Y18" s="12" t="s">
        <v>52</v>
      </c>
      <c r="Z18">
        <v>0</v>
      </c>
      <c r="AA18">
        <v>6</v>
      </c>
      <c r="AB18">
        <v>0</v>
      </c>
      <c r="AC18">
        <v>0</v>
      </c>
      <c r="AD18">
        <v>0</v>
      </c>
      <c r="AE18">
        <v>6</v>
      </c>
    </row>
    <row r="19" spans="1:31" x14ac:dyDescent="0.2">
      <c r="A19" s="18" t="s">
        <v>68</v>
      </c>
      <c r="B19" s="18">
        <v>3</v>
      </c>
      <c r="C19" s="18">
        <v>43</v>
      </c>
      <c r="D19" s="40">
        <v>0</v>
      </c>
      <c r="E19" s="40">
        <v>13</v>
      </c>
      <c r="F19" s="40">
        <v>3</v>
      </c>
      <c r="G19" s="40">
        <v>56</v>
      </c>
      <c r="I19" s="18" t="s">
        <v>69</v>
      </c>
      <c r="J19" s="18">
        <v>0</v>
      </c>
      <c r="K19" s="18">
        <v>3</v>
      </c>
      <c r="L19" s="37">
        <v>0</v>
      </c>
      <c r="M19" s="37">
        <v>7</v>
      </c>
      <c r="N19" s="37">
        <v>0</v>
      </c>
      <c r="O19" s="37">
        <v>10</v>
      </c>
      <c r="Q19" t="s">
        <v>54</v>
      </c>
      <c r="R19">
        <v>0</v>
      </c>
      <c r="S19">
        <v>2</v>
      </c>
      <c r="T19">
        <v>0</v>
      </c>
      <c r="U19">
        <v>2</v>
      </c>
      <c r="V19">
        <v>0</v>
      </c>
      <c r="W19">
        <v>4</v>
      </c>
      <c r="Y19" s="12" t="s">
        <v>53</v>
      </c>
      <c r="Z19">
        <v>2</v>
      </c>
      <c r="AA19">
        <v>5</v>
      </c>
      <c r="AB19">
        <v>0</v>
      </c>
      <c r="AC19">
        <v>4</v>
      </c>
      <c r="AD19">
        <v>2</v>
      </c>
      <c r="AE19">
        <v>9</v>
      </c>
    </row>
    <row r="20" spans="1:31" x14ac:dyDescent="0.2">
      <c r="A20" s="18" t="s">
        <v>26</v>
      </c>
      <c r="B20" s="40">
        <v>290</v>
      </c>
      <c r="C20" s="40">
        <v>290</v>
      </c>
      <c r="D20" s="40">
        <v>96</v>
      </c>
      <c r="E20" s="40">
        <v>96</v>
      </c>
      <c r="F20" s="40">
        <v>386</v>
      </c>
      <c r="G20" s="40">
        <v>386</v>
      </c>
      <c r="I20" s="18"/>
      <c r="J20" s="37">
        <v>33</v>
      </c>
      <c r="K20" s="37">
        <v>33</v>
      </c>
      <c r="L20" s="37">
        <v>22</v>
      </c>
      <c r="M20" s="37">
        <v>22</v>
      </c>
      <c r="N20" s="37">
        <v>55</v>
      </c>
      <c r="O20" s="37">
        <v>55</v>
      </c>
      <c r="R20">
        <v>45</v>
      </c>
      <c r="S20">
        <v>45</v>
      </c>
      <c r="T20">
        <v>24</v>
      </c>
      <c r="U20">
        <v>24</v>
      </c>
      <c r="V20">
        <v>69</v>
      </c>
      <c r="W20">
        <v>69</v>
      </c>
      <c r="Y20" s="12" t="s">
        <v>54</v>
      </c>
      <c r="Z20">
        <v>0</v>
      </c>
      <c r="AA20">
        <v>8</v>
      </c>
      <c r="AB20">
        <v>0</v>
      </c>
      <c r="AC20">
        <v>2</v>
      </c>
      <c r="AD20">
        <v>0</v>
      </c>
      <c r="AE20">
        <v>10</v>
      </c>
    </row>
    <row r="21" spans="1:31" x14ac:dyDescent="0.2">
      <c r="A21" s="40"/>
      <c r="B21" s="40"/>
      <c r="C21" s="40"/>
      <c r="D21" s="40"/>
      <c r="E21" s="40"/>
      <c r="F21" s="40"/>
      <c r="G21" s="40"/>
      <c r="Z21">
        <f>SUM(Z8:Z20)</f>
        <v>48</v>
      </c>
      <c r="AA21">
        <f t="shared" ref="AA21:AE21" si="2">SUM(AA8:AA20)</f>
        <v>48</v>
      </c>
      <c r="AB21">
        <f t="shared" si="2"/>
        <v>20</v>
      </c>
      <c r="AC21">
        <f t="shared" si="2"/>
        <v>20</v>
      </c>
      <c r="AD21">
        <f t="shared" si="2"/>
        <v>68</v>
      </c>
      <c r="AE21">
        <f t="shared" si="2"/>
        <v>68</v>
      </c>
    </row>
    <row r="22" spans="1:31" ht="21" x14ac:dyDescent="0.25">
      <c r="A22" s="40"/>
      <c r="B22" s="70" t="s">
        <v>24</v>
      </c>
      <c r="C22" s="70"/>
      <c r="D22" s="70"/>
      <c r="E22" s="40"/>
      <c r="F22" s="40"/>
      <c r="G22" s="40"/>
      <c r="J22" s="70" t="s">
        <v>24</v>
      </c>
      <c r="K22" s="70"/>
      <c r="L22" s="70"/>
      <c r="R22" s="70" t="s">
        <v>24</v>
      </c>
      <c r="S22" s="70"/>
      <c r="T22" s="70"/>
      <c r="Z22" s="70" t="s">
        <v>24</v>
      </c>
      <c r="AA22" s="70"/>
      <c r="AB22" s="70"/>
    </row>
    <row r="23" spans="1:31" ht="64" x14ac:dyDescent="0.2">
      <c r="A23" s="33" t="s">
        <v>77</v>
      </c>
      <c r="B23" s="18" t="s">
        <v>16</v>
      </c>
      <c r="C23" s="18" t="s">
        <v>15</v>
      </c>
      <c r="D23" s="40" t="s">
        <v>66</v>
      </c>
      <c r="E23" s="40"/>
      <c r="F23" s="40"/>
      <c r="G23" s="40"/>
      <c r="I23" s="39" t="s">
        <v>77</v>
      </c>
      <c r="J23" s="39" t="s">
        <v>47</v>
      </c>
      <c r="K23" s="39" t="s">
        <v>43</v>
      </c>
      <c r="L23" s="39" t="s">
        <v>45</v>
      </c>
      <c r="M23" s="39"/>
      <c r="N23" s="39"/>
      <c r="O23" s="39"/>
      <c r="Q23" s="39" t="s">
        <v>23</v>
      </c>
      <c r="R23" s="39" t="s">
        <v>47</v>
      </c>
      <c r="S23" s="39" t="s">
        <v>43</v>
      </c>
      <c r="T23" s="39" t="s">
        <v>45</v>
      </c>
      <c r="Y23" s="39" t="s">
        <v>23</v>
      </c>
      <c r="Z23" s="39" t="s">
        <v>47</v>
      </c>
      <c r="AA23" s="39" t="s">
        <v>43</v>
      </c>
      <c r="AB23" s="39" t="s">
        <v>45</v>
      </c>
    </row>
    <row r="24" spans="1:31" x14ac:dyDescent="0.2">
      <c r="A24" s="40">
        <v>4</v>
      </c>
      <c r="B24" s="40">
        <v>57</v>
      </c>
      <c r="C24" s="40">
        <v>13</v>
      </c>
      <c r="D24" s="40">
        <v>70</v>
      </c>
      <c r="E24" s="40"/>
      <c r="F24" s="61"/>
      <c r="G24" s="40"/>
      <c r="I24">
        <v>4</v>
      </c>
      <c r="J24">
        <v>14</v>
      </c>
      <c r="K24">
        <v>10</v>
      </c>
      <c r="L24">
        <v>24</v>
      </c>
      <c r="Q24" s="24">
        <v>4</v>
      </c>
      <c r="R24">
        <v>22</v>
      </c>
      <c r="S24">
        <v>16</v>
      </c>
      <c r="T24">
        <v>38</v>
      </c>
      <c r="Y24" s="39">
        <v>3</v>
      </c>
      <c r="Z24" s="39">
        <v>4</v>
      </c>
      <c r="AA24" s="39">
        <v>2</v>
      </c>
      <c r="AB24">
        <v>6</v>
      </c>
    </row>
    <row r="25" spans="1:31" x14ac:dyDescent="0.2">
      <c r="A25" s="40">
        <v>5</v>
      </c>
      <c r="B25" s="40">
        <v>62</v>
      </c>
      <c r="C25" s="40">
        <v>24</v>
      </c>
      <c r="D25" s="40">
        <v>86</v>
      </c>
      <c r="E25" s="40"/>
      <c r="F25" s="61"/>
      <c r="G25" s="40"/>
      <c r="I25">
        <v>5</v>
      </c>
      <c r="J25">
        <v>10</v>
      </c>
      <c r="K25">
        <v>9</v>
      </c>
      <c r="L25">
        <v>19</v>
      </c>
      <c r="Q25" s="24">
        <v>5</v>
      </c>
      <c r="R25">
        <v>9</v>
      </c>
      <c r="S25">
        <v>2</v>
      </c>
      <c r="T25">
        <v>11</v>
      </c>
      <c r="Y25" s="24">
        <v>4</v>
      </c>
      <c r="Z25">
        <v>7</v>
      </c>
      <c r="AA25">
        <v>5</v>
      </c>
      <c r="AB25">
        <v>12</v>
      </c>
    </row>
    <row r="26" spans="1:31" x14ac:dyDescent="0.2">
      <c r="A26" s="40">
        <v>6</v>
      </c>
      <c r="B26" s="40">
        <v>26</v>
      </c>
      <c r="C26" s="40">
        <v>12</v>
      </c>
      <c r="D26" s="40">
        <v>38</v>
      </c>
      <c r="E26" s="40"/>
      <c r="F26" s="40"/>
      <c r="G26" s="40"/>
      <c r="I26">
        <v>6</v>
      </c>
      <c r="J26">
        <v>9</v>
      </c>
      <c r="K26">
        <v>3</v>
      </c>
      <c r="L26">
        <v>12</v>
      </c>
      <c r="Q26" s="39">
        <v>6</v>
      </c>
      <c r="R26">
        <v>14</v>
      </c>
      <c r="S26">
        <v>6</v>
      </c>
      <c r="T26">
        <v>20</v>
      </c>
      <c r="Y26" s="24">
        <v>5</v>
      </c>
      <c r="Z26">
        <v>6</v>
      </c>
      <c r="AA26">
        <v>2</v>
      </c>
      <c r="AB26">
        <v>8</v>
      </c>
    </row>
    <row r="27" spans="1:31" x14ac:dyDescent="0.2">
      <c r="A27" s="40">
        <v>7</v>
      </c>
      <c r="B27" s="18">
        <v>40</v>
      </c>
      <c r="C27" s="40">
        <v>18</v>
      </c>
      <c r="D27" s="40">
        <v>58</v>
      </c>
      <c r="E27" s="40"/>
      <c r="F27" s="40"/>
      <c r="G27" s="40"/>
      <c r="I27">
        <v>7</v>
      </c>
      <c r="J27">
        <v>0</v>
      </c>
      <c r="K27">
        <v>0</v>
      </c>
      <c r="L27">
        <v>0</v>
      </c>
      <c r="Q27">
        <v>7</v>
      </c>
      <c r="R27">
        <v>0</v>
      </c>
      <c r="S27">
        <v>1</v>
      </c>
      <c r="T27">
        <v>1</v>
      </c>
      <c r="Y27" s="39">
        <v>6</v>
      </c>
      <c r="Z27">
        <v>1</v>
      </c>
      <c r="AA27">
        <v>1</v>
      </c>
      <c r="AB27">
        <v>2</v>
      </c>
    </row>
    <row r="28" spans="1:31" x14ac:dyDescent="0.2">
      <c r="A28" s="40">
        <v>8</v>
      </c>
      <c r="B28" s="18">
        <v>20</v>
      </c>
      <c r="C28" s="40">
        <v>8</v>
      </c>
      <c r="D28" s="40">
        <v>28</v>
      </c>
      <c r="E28" s="40"/>
      <c r="F28" s="40"/>
      <c r="G28" s="40"/>
      <c r="I28">
        <v>8</v>
      </c>
      <c r="J28">
        <v>0</v>
      </c>
      <c r="K28">
        <v>0</v>
      </c>
      <c r="L28">
        <v>0</v>
      </c>
      <c r="Q28">
        <v>8</v>
      </c>
      <c r="R28">
        <v>0</v>
      </c>
      <c r="S28">
        <v>0</v>
      </c>
      <c r="T28">
        <v>0</v>
      </c>
      <c r="Y28">
        <v>7</v>
      </c>
      <c r="Z28">
        <v>7</v>
      </c>
      <c r="AA28">
        <v>2</v>
      </c>
      <c r="AB28">
        <v>9</v>
      </c>
    </row>
    <row r="29" spans="1:31" s="17" customFormat="1" x14ac:dyDescent="0.2">
      <c r="A29" s="40">
        <v>9</v>
      </c>
      <c r="B29" s="18">
        <v>23</v>
      </c>
      <c r="C29" s="40">
        <v>5</v>
      </c>
      <c r="D29" s="40">
        <v>28</v>
      </c>
      <c r="E29" s="40"/>
      <c r="F29" s="40"/>
      <c r="G29" s="40"/>
      <c r="H29"/>
      <c r="I29">
        <v>9</v>
      </c>
      <c r="J29">
        <v>0</v>
      </c>
      <c r="K29">
        <v>0</v>
      </c>
      <c r="L29">
        <v>0</v>
      </c>
      <c r="M29"/>
      <c r="N29"/>
      <c r="O29"/>
      <c r="P29"/>
      <c r="Q29">
        <v>9</v>
      </c>
      <c r="R29">
        <v>0</v>
      </c>
      <c r="S29">
        <v>0</v>
      </c>
      <c r="T29">
        <v>0</v>
      </c>
      <c r="U29"/>
      <c r="V29"/>
      <c r="W29"/>
      <c r="X29"/>
      <c r="Y29">
        <v>8</v>
      </c>
      <c r="Z29">
        <v>5</v>
      </c>
      <c r="AA29">
        <v>1</v>
      </c>
      <c r="AB29" s="17">
        <v>6</v>
      </c>
    </row>
    <row r="30" spans="1:31" x14ac:dyDescent="0.2">
      <c r="A30" s="40">
        <v>10</v>
      </c>
      <c r="B30" s="18">
        <v>10</v>
      </c>
      <c r="C30" s="40">
        <v>9</v>
      </c>
      <c r="D30" s="40">
        <v>19</v>
      </c>
      <c r="E30" s="40"/>
      <c r="F30" s="40"/>
      <c r="G30" s="40"/>
      <c r="I30">
        <v>10</v>
      </c>
      <c r="J30">
        <v>0</v>
      </c>
      <c r="K30">
        <v>0</v>
      </c>
      <c r="L30">
        <v>0</v>
      </c>
      <c r="Q30">
        <v>10</v>
      </c>
      <c r="R30">
        <v>0</v>
      </c>
      <c r="S30">
        <v>0</v>
      </c>
      <c r="T30">
        <v>0</v>
      </c>
      <c r="U30" s="37"/>
      <c r="V30" s="37"/>
      <c r="W30" s="37"/>
      <c r="X30" s="37"/>
      <c r="Y30">
        <v>9</v>
      </c>
      <c r="Z30">
        <v>3</v>
      </c>
      <c r="AA30">
        <v>0</v>
      </c>
      <c r="AB30">
        <v>3</v>
      </c>
    </row>
    <row r="31" spans="1:31" x14ac:dyDescent="0.2">
      <c r="A31" s="40" t="s">
        <v>35</v>
      </c>
      <c r="B31" s="18">
        <v>25</v>
      </c>
      <c r="C31" s="40">
        <v>1</v>
      </c>
      <c r="D31" s="40">
        <v>26</v>
      </c>
      <c r="E31" s="40"/>
      <c r="F31" s="40"/>
      <c r="G31" s="40"/>
      <c r="I31" t="s">
        <v>50</v>
      </c>
      <c r="J31">
        <v>0</v>
      </c>
      <c r="K31">
        <v>0</v>
      </c>
      <c r="L31">
        <v>0</v>
      </c>
      <c r="Q31" t="s">
        <v>50</v>
      </c>
      <c r="R31">
        <v>0</v>
      </c>
      <c r="S31">
        <v>0</v>
      </c>
      <c r="T31">
        <v>0</v>
      </c>
      <c r="U31" s="37"/>
      <c r="V31" s="37"/>
      <c r="W31" s="37"/>
      <c r="X31" s="37"/>
      <c r="Y31">
        <v>10</v>
      </c>
      <c r="Z31">
        <v>3</v>
      </c>
      <c r="AA31">
        <v>3</v>
      </c>
      <c r="AB31">
        <v>6</v>
      </c>
    </row>
    <row r="32" spans="1:31" x14ac:dyDescent="0.2">
      <c r="A32" s="40" t="s">
        <v>32</v>
      </c>
      <c r="B32" s="18">
        <v>15</v>
      </c>
      <c r="C32" s="40">
        <v>1</v>
      </c>
      <c r="D32" s="40">
        <v>16</v>
      </c>
      <c r="E32" s="40"/>
      <c r="F32" s="40"/>
      <c r="G32" s="40"/>
      <c r="I32" t="s">
        <v>51</v>
      </c>
      <c r="J32">
        <v>0</v>
      </c>
      <c r="K32">
        <v>0</v>
      </c>
      <c r="L32">
        <v>0</v>
      </c>
      <c r="Q32" t="s">
        <v>51</v>
      </c>
      <c r="R32">
        <v>0</v>
      </c>
      <c r="S32">
        <v>0</v>
      </c>
      <c r="T32">
        <v>0</v>
      </c>
      <c r="U32" s="37"/>
      <c r="V32" s="37"/>
      <c r="W32" s="37"/>
      <c r="X32" s="37"/>
      <c r="Y32" s="12" t="s">
        <v>50</v>
      </c>
      <c r="Z32">
        <v>10</v>
      </c>
      <c r="AA32">
        <v>4</v>
      </c>
      <c r="AB32">
        <v>14</v>
      </c>
    </row>
    <row r="33" spans="1:28" x14ac:dyDescent="0.2">
      <c r="A33" s="40" t="s">
        <v>33</v>
      </c>
      <c r="B33" s="18">
        <v>8</v>
      </c>
      <c r="C33" s="40">
        <v>4</v>
      </c>
      <c r="D33" s="40">
        <v>12</v>
      </c>
      <c r="E33" s="40"/>
      <c r="F33" s="40"/>
      <c r="G33" s="40"/>
      <c r="I33" t="s">
        <v>52</v>
      </c>
      <c r="J33">
        <v>0</v>
      </c>
      <c r="K33">
        <v>0</v>
      </c>
      <c r="L33">
        <v>0</v>
      </c>
      <c r="Q33" t="s">
        <v>52</v>
      </c>
      <c r="R33">
        <v>0</v>
      </c>
      <c r="S33">
        <v>0</v>
      </c>
      <c r="T33">
        <v>0</v>
      </c>
      <c r="U33" s="37"/>
      <c r="V33" s="37"/>
      <c r="W33" s="37"/>
      <c r="X33" s="37"/>
      <c r="Y33" s="12" t="s">
        <v>51</v>
      </c>
      <c r="Z33">
        <v>0</v>
      </c>
      <c r="AA33">
        <v>0</v>
      </c>
      <c r="AB33">
        <v>0</v>
      </c>
    </row>
    <row r="34" spans="1:28" x14ac:dyDescent="0.2">
      <c r="A34" s="40" t="s">
        <v>34</v>
      </c>
      <c r="B34" s="18">
        <v>1</v>
      </c>
      <c r="C34" s="40">
        <v>1</v>
      </c>
      <c r="D34" s="40">
        <v>2</v>
      </c>
      <c r="E34" s="40"/>
      <c r="F34" s="40"/>
      <c r="G34" s="40"/>
      <c r="I34" t="s">
        <v>53</v>
      </c>
      <c r="J34">
        <v>0</v>
      </c>
      <c r="K34">
        <v>0</v>
      </c>
      <c r="L34">
        <v>0</v>
      </c>
      <c r="Q34" t="s">
        <v>53</v>
      </c>
      <c r="R34">
        <v>0</v>
      </c>
      <c r="S34">
        <v>0</v>
      </c>
      <c r="T34">
        <v>0</v>
      </c>
      <c r="U34" s="37"/>
      <c r="V34" s="37"/>
      <c r="W34" s="37"/>
      <c r="X34" s="37"/>
      <c r="Y34" s="12" t="s">
        <v>52</v>
      </c>
      <c r="Z34">
        <v>0</v>
      </c>
      <c r="AA34">
        <v>0</v>
      </c>
      <c r="AB34">
        <v>0</v>
      </c>
    </row>
    <row r="35" spans="1:28" x14ac:dyDescent="0.2">
      <c r="A35" s="40" t="s">
        <v>68</v>
      </c>
      <c r="B35" s="18">
        <v>3</v>
      </c>
      <c r="C35" s="40">
        <v>0</v>
      </c>
      <c r="D35" s="40">
        <v>3</v>
      </c>
      <c r="E35" s="40"/>
      <c r="F35" s="40"/>
      <c r="G35" s="40"/>
      <c r="I35" t="s">
        <v>69</v>
      </c>
      <c r="J35">
        <v>0</v>
      </c>
      <c r="K35">
        <v>0</v>
      </c>
      <c r="L35">
        <v>0</v>
      </c>
      <c r="Q35" t="s">
        <v>54</v>
      </c>
      <c r="R35">
        <v>0</v>
      </c>
      <c r="S35">
        <v>0</v>
      </c>
      <c r="T35">
        <v>0</v>
      </c>
      <c r="U35" s="37"/>
      <c r="V35" s="37"/>
      <c r="W35" s="37"/>
      <c r="X35" s="37"/>
      <c r="Y35" s="12" t="s">
        <v>53</v>
      </c>
      <c r="Z35">
        <v>2</v>
      </c>
      <c r="AA35">
        <v>0</v>
      </c>
      <c r="AB35">
        <v>2</v>
      </c>
    </row>
    <row r="36" spans="1:28" x14ac:dyDescent="0.2">
      <c r="A36" s="40"/>
      <c r="B36" s="40">
        <v>290</v>
      </c>
      <c r="C36" s="40">
        <v>96</v>
      </c>
      <c r="D36" s="40">
        <v>386</v>
      </c>
      <c r="E36" s="40"/>
      <c r="F36" s="40"/>
      <c r="G36" s="40"/>
      <c r="R36" s="37"/>
      <c r="S36" s="37"/>
      <c r="T36" s="37"/>
      <c r="U36" s="37"/>
      <c r="V36" s="37"/>
      <c r="W36" s="37"/>
      <c r="X36" s="37"/>
      <c r="Y36" s="12" t="s">
        <v>54</v>
      </c>
      <c r="Z36">
        <v>0</v>
      </c>
      <c r="AA36">
        <v>0</v>
      </c>
      <c r="AB36">
        <v>0</v>
      </c>
    </row>
    <row r="55" spans="1:4" ht="64" x14ac:dyDescent="0.2">
      <c r="A55" s="33" t="s">
        <v>77</v>
      </c>
      <c r="B55" s="42" t="s">
        <v>71</v>
      </c>
      <c r="C55" s="42" t="s">
        <v>70</v>
      </c>
      <c r="D55" s="33" t="s">
        <v>72</v>
      </c>
    </row>
    <row r="56" spans="1:4" x14ac:dyDescent="0.2">
      <c r="A56" s="18">
        <v>4</v>
      </c>
      <c r="B56">
        <v>24</v>
      </c>
      <c r="C56">
        <v>38</v>
      </c>
      <c r="D56" s="40">
        <v>70</v>
      </c>
    </row>
    <row r="57" spans="1:4" x14ac:dyDescent="0.2">
      <c r="A57" s="18">
        <v>5</v>
      </c>
      <c r="B57">
        <v>19</v>
      </c>
      <c r="C57">
        <v>11</v>
      </c>
      <c r="D57" s="40">
        <v>86</v>
      </c>
    </row>
    <row r="58" spans="1:4" x14ac:dyDescent="0.2">
      <c r="A58" s="18">
        <v>6</v>
      </c>
      <c r="B58">
        <v>12</v>
      </c>
      <c r="C58">
        <v>20</v>
      </c>
      <c r="D58" s="40">
        <v>38</v>
      </c>
    </row>
    <row r="59" spans="1:4" x14ac:dyDescent="0.2">
      <c r="A59" s="18">
        <v>7</v>
      </c>
      <c r="B59">
        <v>0</v>
      </c>
      <c r="C59">
        <v>1</v>
      </c>
      <c r="D59" s="40">
        <v>58</v>
      </c>
    </row>
    <row r="60" spans="1:4" x14ac:dyDescent="0.2">
      <c r="A60" s="18">
        <v>8</v>
      </c>
      <c r="B60">
        <v>0</v>
      </c>
      <c r="C60">
        <v>0</v>
      </c>
      <c r="D60" s="40">
        <v>28</v>
      </c>
    </row>
    <row r="61" spans="1:4" x14ac:dyDescent="0.2">
      <c r="A61" s="18">
        <v>9</v>
      </c>
      <c r="B61">
        <v>0</v>
      </c>
      <c r="C61">
        <v>0</v>
      </c>
      <c r="D61" s="40">
        <v>28</v>
      </c>
    </row>
    <row r="62" spans="1:4" x14ac:dyDescent="0.2">
      <c r="A62" s="18">
        <v>10</v>
      </c>
      <c r="B62">
        <v>0</v>
      </c>
      <c r="C62">
        <v>0</v>
      </c>
      <c r="D62" s="40">
        <v>19</v>
      </c>
    </row>
    <row r="63" spans="1:4" x14ac:dyDescent="0.2">
      <c r="A63" s="35" t="s">
        <v>78</v>
      </c>
      <c r="B63">
        <v>0</v>
      </c>
      <c r="C63">
        <v>0</v>
      </c>
      <c r="D63" s="40">
        <v>26</v>
      </c>
    </row>
    <row r="64" spans="1:4" x14ac:dyDescent="0.2">
      <c r="A64" s="18" t="s">
        <v>32</v>
      </c>
      <c r="B64">
        <v>0</v>
      </c>
      <c r="C64">
        <v>0</v>
      </c>
      <c r="D64" s="40">
        <v>16</v>
      </c>
    </row>
    <row r="65" spans="1:4" x14ac:dyDescent="0.2">
      <c r="A65" s="18" t="s">
        <v>33</v>
      </c>
      <c r="B65">
        <v>0</v>
      </c>
      <c r="C65">
        <v>0</v>
      </c>
      <c r="D65" s="40">
        <v>12</v>
      </c>
    </row>
    <row r="66" spans="1:4" x14ac:dyDescent="0.2">
      <c r="A66" s="18" t="s">
        <v>34</v>
      </c>
      <c r="B66">
        <v>0</v>
      </c>
      <c r="C66">
        <v>0</v>
      </c>
      <c r="D66" s="40">
        <v>2</v>
      </c>
    </row>
    <row r="67" spans="1:4" x14ac:dyDescent="0.2">
      <c r="A67" s="18" t="s">
        <v>68</v>
      </c>
      <c r="B67">
        <v>0</v>
      </c>
      <c r="C67">
        <v>0</v>
      </c>
      <c r="D67" s="40">
        <v>3</v>
      </c>
    </row>
  </sheetData>
  <mergeCells count="5">
    <mergeCell ref="Z22:AB22"/>
    <mergeCell ref="B22:D22"/>
    <mergeCell ref="F24:F25"/>
    <mergeCell ref="J22:L22"/>
    <mergeCell ref="R22:T22"/>
  </mergeCells>
  <pageMargins left="0.75" right="0.75" top="1" bottom="1" header="0.5" footer="0.5"/>
  <pageSetup paperSize="9"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Legend S2 Table</vt:lpstr>
      <vt:lpstr>Length of peptides S10 Table</vt:lpstr>
      <vt:lpstr>Length of peptides S11 Table</vt:lpstr>
      <vt:lpstr>Length of peptides S12 Table</vt:lpstr>
      <vt:lpstr>Length of peptides in S13 Table</vt:lpstr>
      <vt:lpstr>Comparison Controls and MSPs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CONZELMANN Andreas</dc:creator>
  <cp:lastModifiedBy>Microsoft Office User</cp:lastModifiedBy>
  <dcterms:created xsi:type="dcterms:W3CDTF">2016-07-28T14:32:04Z</dcterms:created>
  <dcterms:modified xsi:type="dcterms:W3CDTF">2017-10-12T10:18:56Z</dcterms:modified>
</cp:coreProperties>
</file>