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4400" yWindow="1200" windowWidth="25600" windowHeight="185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0" i="1"/>
  <c r="F40"/>
  <c r="D25"/>
  <c r="D15"/>
  <c r="L40"/>
  <c r="K40"/>
  <c r="L41"/>
  <c r="K41"/>
  <c r="E41"/>
  <c r="D41"/>
  <c r="M40"/>
  <c r="E40"/>
  <c r="L25"/>
  <c r="K25"/>
  <c r="L26"/>
  <c r="K26"/>
  <c r="E26"/>
  <c r="D26"/>
  <c r="M25"/>
  <c r="F25"/>
  <c r="E25"/>
  <c r="L15"/>
  <c r="K15"/>
  <c r="L16"/>
  <c r="K16"/>
  <c r="E16"/>
  <c r="D16"/>
  <c r="M15"/>
  <c r="F15"/>
  <c r="E15"/>
</calcChain>
</file>

<file path=xl/sharedStrings.xml><?xml version="1.0" encoding="utf-8"?>
<sst xmlns="http://schemas.openxmlformats.org/spreadsheetml/2006/main" count="31" uniqueCount="15">
  <si>
    <t>PT</t>
    <phoneticPr fontId="1" type="noConversion"/>
  </si>
  <si>
    <t>PTT</t>
    <phoneticPr fontId="1" type="noConversion"/>
  </si>
  <si>
    <t>PRE</t>
    <phoneticPr fontId="1" type="noConversion"/>
  </si>
  <si>
    <t>POST</t>
    <phoneticPr fontId="1" type="noConversion"/>
  </si>
  <si>
    <t>AVG PRE</t>
    <phoneticPr fontId="1" type="noConversion"/>
  </si>
  <si>
    <t>AVG POST</t>
    <phoneticPr fontId="1" type="noConversion"/>
  </si>
  <si>
    <t>PAIRED TTEST</t>
    <phoneticPr fontId="1" type="noConversion"/>
  </si>
  <si>
    <t>6L15</t>
    <phoneticPr fontId="1" type="noConversion"/>
  </si>
  <si>
    <t>6L15</t>
    <phoneticPr fontId="1" type="noConversion"/>
  </si>
  <si>
    <t>na</t>
    <phoneticPr fontId="1" type="noConversion"/>
  </si>
  <si>
    <t>&lt;10</t>
    <phoneticPr fontId="1" type="noConversion"/>
  </si>
  <si>
    <t>TAP-ANV</t>
    <phoneticPr fontId="1" type="noConversion"/>
  </si>
  <si>
    <t>CONTROL</t>
    <phoneticPr fontId="1" type="noConversion"/>
  </si>
  <si>
    <t>na*</t>
    <phoneticPr fontId="1" type="noConversion"/>
  </si>
  <si>
    <t>na*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</si>
</sst>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0"/>
  </numFmts>
  <fonts count="5">
    <font>
      <sz val="12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</font>
    <font>
      <sz val="11"/>
      <color indexed="1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Border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0" fillId="0" borderId="1" xfId="0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9" fontId="2" fillId="0" borderId="1" xfId="0" applyNumberFormat="1" applyFont="1" applyBorder="1"/>
    <xf numFmtId="2" fontId="0" fillId="0" borderId="1" xfId="0" applyNumberFormat="1" applyBorder="1"/>
    <xf numFmtId="168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2"/>
  <sheetViews>
    <sheetView tabSelected="1" workbookViewId="0">
      <selection activeCell="O31" sqref="O31"/>
    </sheetView>
  </sheetViews>
  <sheetFormatPr baseColWidth="10" defaultRowHeight="15"/>
  <sheetData>
    <row r="1" spans="1:14">
      <c r="A1" s="1"/>
      <c r="B1" s="1"/>
      <c r="C1" s="1"/>
      <c r="D1" s="2"/>
      <c r="F1" s="1"/>
      <c r="G1" s="1"/>
      <c r="H1" s="1"/>
      <c r="I1" s="1"/>
      <c r="J1" s="1"/>
      <c r="K1" s="1"/>
      <c r="L1" s="1"/>
      <c r="M1" s="1"/>
      <c r="N1" s="1"/>
    </row>
    <row r="2" spans="1:14">
      <c r="B2" s="24" t="s">
        <v>0</v>
      </c>
      <c r="C2" s="24"/>
      <c r="D2" s="3"/>
      <c r="E2" s="3"/>
      <c r="G2" s="4"/>
      <c r="I2" s="24" t="s">
        <v>1</v>
      </c>
      <c r="J2" s="24"/>
    </row>
    <row r="3" spans="1:14"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/>
      <c r="I3" s="5" t="s">
        <v>2</v>
      </c>
      <c r="J3" s="5" t="s">
        <v>3</v>
      </c>
      <c r="K3" s="5" t="s">
        <v>4</v>
      </c>
      <c r="L3" s="5" t="s">
        <v>5</v>
      </c>
      <c r="M3" s="6" t="s">
        <v>6</v>
      </c>
      <c r="N3" s="5"/>
    </row>
    <row r="4" spans="1:14">
      <c r="A4" s="22" t="s">
        <v>7</v>
      </c>
      <c r="B4">
        <v>10.7</v>
      </c>
      <c r="C4">
        <v>10.9</v>
      </c>
      <c r="D4" s="3"/>
      <c r="E4" s="3"/>
      <c r="H4" s="22" t="s">
        <v>8</v>
      </c>
      <c r="I4">
        <v>11.1</v>
      </c>
      <c r="J4">
        <v>12.6</v>
      </c>
    </row>
    <row r="5" spans="1:14">
      <c r="A5" s="22"/>
      <c r="B5">
        <v>10.6</v>
      </c>
      <c r="C5">
        <v>11.4</v>
      </c>
      <c r="D5" s="3"/>
      <c r="E5" s="3"/>
      <c r="H5" s="22"/>
      <c r="I5">
        <v>12.5</v>
      </c>
      <c r="J5">
        <v>13.9</v>
      </c>
    </row>
    <row r="6" spans="1:14">
      <c r="A6" s="22"/>
      <c r="B6" s="7">
        <v>10.7</v>
      </c>
      <c r="C6" s="8" t="s">
        <v>9</v>
      </c>
      <c r="D6" s="3"/>
      <c r="E6" s="3"/>
      <c r="H6" s="22"/>
      <c r="I6" s="7">
        <v>13.3</v>
      </c>
      <c r="J6" s="8" t="s">
        <v>9</v>
      </c>
    </row>
    <row r="7" spans="1:14">
      <c r="A7" s="22"/>
      <c r="B7">
        <v>11.1</v>
      </c>
      <c r="C7">
        <v>11</v>
      </c>
      <c r="D7" s="3"/>
      <c r="E7" s="3"/>
      <c r="H7" s="22"/>
      <c r="I7">
        <v>13</v>
      </c>
      <c r="J7">
        <v>13.4</v>
      </c>
    </row>
    <row r="8" spans="1:14">
      <c r="A8" s="22"/>
      <c r="B8">
        <v>10.3</v>
      </c>
      <c r="C8">
        <v>10.5</v>
      </c>
      <c r="D8" s="3"/>
      <c r="E8" s="3"/>
      <c r="H8" s="22"/>
      <c r="I8">
        <v>14.3</v>
      </c>
      <c r="J8">
        <v>13.4</v>
      </c>
    </row>
    <row r="9" spans="1:14">
      <c r="A9" s="22"/>
      <c r="B9">
        <v>10.9</v>
      </c>
      <c r="C9">
        <v>10.7</v>
      </c>
      <c r="D9" s="3"/>
      <c r="E9" s="3"/>
      <c r="F9" s="4"/>
      <c r="H9" s="22"/>
      <c r="I9">
        <v>14.2</v>
      </c>
      <c r="J9">
        <v>13.1</v>
      </c>
    </row>
    <row r="10" spans="1:14">
      <c r="A10" s="22"/>
      <c r="B10">
        <v>11.4</v>
      </c>
      <c r="C10">
        <v>11.7</v>
      </c>
      <c r="D10" s="3"/>
      <c r="E10" s="3"/>
      <c r="H10" s="22"/>
      <c r="I10">
        <v>12.6</v>
      </c>
      <c r="J10">
        <v>14.1</v>
      </c>
    </row>
    <row r="11" spans="1:14">
      <c r="A11" s="22"/>
      <c r="B11">
        <v>10.5</v>
      </c>
      <c r="C11">
        <v>11.1</v>
      </c>
      <c r="D11" s="3"/>
      <c r="E11" s="3"/>
      <c r="H11" s="22"/>
      <c r="I11">
        <v>12.5</v>
      </c>
      <c r="J11">
        <v>10.8</v>
      </c>
    </row>
    <row r="12" spans="1:14">
      <c r="A12" s="22"/>
      <c r="B12">
        <v>9.9</v>
      </c>
      <c r="C12">
        <v>10.3</v>
      </c>
      <c r="D12" s="3"/>
      <c r="E12" s="3"/>
      <c r="H12" s="22"/>
      <c r="I12">
        <v>10.4</v>
      </c>
      <c r="J12">
        <v>11</v>
      </c>
    </row>
    <row r="13" spans="1:14">
      <c r="A13" s="22"/>
      <c r="B13">
        <v>9.6</v>
      </c>
      <c r="C13">
        <v>9.9</v>
      </c>
      <c r="D13" s="3"/>
      <c r="E13" s="3"/>
      <c r="H13" s="22"/>
      <c r="I13" s="7">
        <v>10.3</v>
      </c>
      <c r="J13" s="9" t="s">
        <v>10</v>
      </c>
    </row>
    <row r="14" spans="1:14">
      <c r="A14" s="22"/>
      <c r="B14">
        <v>10</v>
      </c>
      <c r="C14">
        <v>10.5</v>
      </c>
      <c r="D14" s="3"/>
      <c r="E14" s="3"/>
      <c r="H14" s="22"/>
      <c r="I14">
        <v>12.4</v>
      </c>
      <c r="J14">
        <v>10.7</v>
      </c>
    </row>
    <row r="15" spans="1:14">
      <c r="A15" s="22"/>
      <c r="B15" s="10">
        <v>10.3</v>
      </c>
      <c r="C15" s="10">
        <v>10.3</v>
      </c>
      <c r="D15" s="18">
        <f>AVERAGE(B4:B15)</f>
        <v>10.5</v>
      </c>
      <c r="E15" s="18">
        <f>AVERAGE(C4:C15)</f>
        <v>10.754545454545454</v>
      </c>
      <c r="F15" s="19">
        <f>TTEST(B4:B15,C4:C15,2,1)</f>
        <v>1.3071255105825885E-2</v>
      </c>
      <c r="G15" s="10"/>
      <c r="H15" s="22"/>
      <c r="I15" s="10">
        <v>11</v>
      </c>
      <c r="J15" s="10">
        <v>12.7</v>
      </c>
      <c r="K15" s="18">
        <f>AVERAGE(I4:I15)</f>
        <v>12.299999999999999</v>
      </c>
      <c r="L15" s="18">
        <f>AVERAGE(J4:J15)</f>
        <v>12.569999999999999</v>
      </c>
      <c r="M15" s="19">
        <f>TTEST(I4:I15,J4:J15,2,1)</f>
        <v>0.70786155118269622</v>
      </c>
      <c r="N15" s="10"/>
    </row>
    <row r="16" spans="1:14">
      <c r="A16" s="22" t="s">
        <v>11</v>
      </c>
      <c r="B16">
        <v>10.3</v>
      </c>
      <c r="C16">
        <v>10.6</v>
      </c>
      <c r="D16" s="11">
        <f>STDEV(B4:B15)</f>
        <v>0.51522281146561377</v>
      </c>
      <c r="E16" s="11">
        <f>STDEV(C4:C15)</f>
        <v>0.52794627825875362</v>
      </c>
      <c r="G16" s="4"/>
      <c r="H16" s="22" t="s">
        <v>11</v>
      </c>
      <c r="I16">
        <v>13.7</v>
      </c>
      <c r="J16">
        <v>14.1</v>
      </c>
      <c r="K16" s="12">
        <f>STDEV(I4:I15)</f>
        <v>1.3490737563232111</v>
      </c>
      <c r="L16" s="12">
        <f>STDEV(J4:J15)</f>
        <v>1.2858633070604664</v>
      </c>
      <c r="M16" s="13"/>
    </row>
    <row r="17" spans="1:14">
      <c r="A17" s="22"/>
      <c r="B17">
        <v>11.7</v>
      </c>
      <c r="C17" s="14">
        <v>11.6</v>
      </c>
      <c r="D17" s="21"/>
      <c r="E17" s="21"/>
      <c r="F17" s="7"/>
      <c r="G17" s="4"/>
      <c r="H17" s="22"/>
      <c r="I17">
        <v>14.1</v>
      </c>
      <c r="J17" s="14">
        <v>13.9</v>
      </c>
      <c r="K17" s="7"/>
      <c r="L17" s="7"/>
      <c r="M17" s="7"/>
    </row>
    <row r="18" spans="1:14">
      <c r="A18" s="22"/>
      <c r="B18" s="7">
        <v>11.3</v>
      </c>
      <c r="C18" s="14">
        <v>9.9</v>
      </c>
      <c r="D18" s="21"/>
      <c r="E18" s="21"/>
      <c r="F18" s="7"/>
      <c r="G18" s="4"/>
      <c r="H18" s="22"/>
      <c r="I18" s="7">
        <v>30.1</v>
      </c>
      <c r="J18" s="14">
        <v>14.4</v>
      </c>
      <c r="K18" s="7"/>
      <c r="L18" s="7"/>
      <c r="M18" s="7"/>
    </row>
    <row r="19" spans="1:14">
      <c r="A19" s="22"/>
      <c r="B19">
        <v>10.1</v>
      </c>
      <c r="C19" s="14">
        <v>10.9</v>
      </c>
      <c r="D19" s="11"/>
      <c r="E19" s="11"/>
      <c r="G19" s="4"/>
      <c r="H19" s="22"/>
      <c r="I19">
        <v>14.5</v>
      </c>
      <c r="J19" s="14">
        <v>14.7</v>
      </c>
    </row>
    <row r="20" spans="1:14">
      <c r="A20" s="22"/>
      <c r="B20">
        <v>10.6</v>
      </c>
      <c r="C20" s="14">
        <v>11.7</v>
      </c>
      <c r="D20" s="11"/>
      <c r="E20" s="11"/>
      <c r="G20" s="4"/>
      <c r="H20" s="22"/>
      <c r="I20">
        <v>13.7</v>
      </c>
      <c r="J20" s="14">
        <v>14.6</v>
      </c>
    </row>
    <row r="21" spans="1:14">
      <c r="A21" s="22"/>
      <c r="B21">
        <v>10.5</v>
      </c>
      <c r="C21">
        <v>11.8</v>
      </c>
      <c r="D21" s="11"/>
      <c r="E21" s="11"/>
      <c r="F21" s="4"/>
      <c r="G21" s="4"/>
      <c r="H21" s="22"/>
      <c r="I21">
        <v>12.2</v>
      </c>
      <c r="J21">
        <v>15.2</v>
      </c>
    </row>
    <row r="22" spans="1:14">
      <c r="A22" s="22"/>
      <c r="B22">
        <v>10.5</v>
      </c>
      <c r="C22">
        <v>10.5</v>
      </c>
      <c r="D22" s="11"/>
      <c r="E22" s="11"/>
      <c r="G22" s="4"/>
      <c r="H22" s="22"/>
      <c r="I22" s="14">
        <v>12.6</v>
      </c>
      <c r="J22">
        <v>12.9</v>
      </c>
    </row>
    <row r="23" spans="1:14">
      <c r="A23" s="22"/>
      <c r="B23">
        <v>10.4</v>
      </c>
      <c r="C23">
        <v>10.8</v>
      </c>
      <c r="D23" s="11"/>
      <c r="E23" s="11"/>
      <c r="G23" s="4"/>
      <c r="H23" s="22"/>
      <c r="I23">
        <v>13.4</v>
      </c>
      <c r="J23">
        <v>13</v>
      </c>
    </row>
    <row r="24" spans="1:14">
      <c r="A24" s="22"/>
      <c r="B24">
        <v>9.1999999999999993</v>
      </c>
      <c r="C24">
        <v>9.6</v>
      </c>
      <c r="D24" s="11"/>
      <c r="E24" s="11"/>
      <c r="G24" s="4"/>
      <c r="H24" s="22"/>
      <c r="I24">
        <v>10</v>
      </c>
      <c r="J24">
        <v>11</v>
      </c>
    </row>
    <row r="25" spans="1:14">
      <c r="A25" s="22"/>
      <c r="B25" s="10">
        <v>10.8</v>
      </c>
      <c r="C25" s="10">
        <v>10.9</v>
      </c>
      <c r="D25" s="18">
        <f>AVERAGE(B16:B25)</f>
        <v>10.540000000000001</v>
      </c>
      <c r="E25" s="18">
        <f>AVERAGE(C16:C25)</f>
        <v>10.83</v>
      </c>
      <c r="F25" s="19">
        <f>TTEST(B16:B25,C16:C25,2,1)</f>
        <v>0.25362693694274063</v>
      </c>
      <c r="G25" s="20"/>
      <c r="H25" s="22"/>
      <c r="I25" s="10">
        <v>12.5</v>
      </c>
      <c r="J25" s="10">
        <v>12.7</v>
      </c>
      <c r="K25" s="18">
        <f>AVERAGE(I16:I25)</f>
        <v>14.680000000000001</v>
      </c>
      <c r="L25" s="18">
        <f>AVERAGE(J16:J25)</f>
        <v>13.65</v>
      </c>
      <c r="M25" s="19">
        <f>TTEST(I16:I25,J16:J25,2,1)</f>
        <v>0.54970971063335572</v>
      </c>
      <c r="N25" s="10"/>
    </row>
    <row r="26" spans="1:14">
      <c r="A26" s="22" t="s">
        <v>12</v>
      </c>
      <c r="B26">
        <v>10.1</v>
      </c>
      <c r="C26">
        <v>10.3</v>
      </c>
      <c r="D26" s="11">
        <f>STDEV(B16:B25)</f>
        <v>0.6719788356455425</v>
      </c>
      <c r="E26" s="11">
        <f>STDEV(C16:C25)</f>
        <v>0.73340908699640639</v>
      </c>
      <c r="G26" s="4"/>
      <c r="H26" s="22" t="s">
        <v>12</v>
      </c>
      <c r="I26">
        <v>11.4</v>
      </c>
      <c r="J26">
        <v>12.7</v>
      </c>
      <c r="K26" s="12">
        <f>STDEV(I16:I25)</f>
        <v>5.5661277184212867</v>
      </c>
      <c r="L26" s="12">
        <f>STDEV(J16:J25)</f>
        <v>1.2536613046061085</v>
      </c>
      <c r="M26" s="13"/>
    </row>
    <row r="27" spans="1:14">
      <c r="A27" s="22"/>
      <c r="B27">
        <v>10.9</v>
      </c>
      <c r="C27">
        <v>11.3</v>
      </c>
      <c r="D27" s="11"/>
      <c r="E27" s="11"/>
      <c r="G27" s="4"/>
      <c r="H27" s="22"/>
      <c r="I27">
        <v>15.7</v>
      </c>
      <c r="J27">
        <v>17.3</v>
      </c>
    </row>
    <row r="28" spans="1:14">
      <c r="A28" s="22"/>
      <c r="B28">
        <v>10.1</v>
      </c>
      <c r="C28">
        <v>10.4</v>
      </c>
      <c r="D28" s="11"/>
      <c r="E28" s="11"/>
      <c r="G28" s="4"/>
      <c r="H28" s="22"/>
      <c r="I28">
        <v>13.4</v>
      </c>
      <c r="J28">
        <v>13.1</v>
      </c>
    </row>
    <row r="29" spans="1:14">
      <c r="A29" s="22"/>
      <c r="B29">
        <v>10.199999999999999</v>
      </c>
      <c r="C29">
        <v>11</v>
      </c>
      <c r="D29" s="11"/>
      <c r="E29" s="11"/>
      <c r="G29" s="4"/>
      <c r="H29" s="22"/>
      <c r="I29">
        <v>12.1</v>
      </c>
      <c r="J29">
        <v>12.7</v>
      </c>
    </row>
    <row r="30" spans="1:14">
      <c r="A30" s="22"/>
      <c r="B30">
        <v>11.1</v>
      </c>
      <c r="C30">
        <v>10.8</v>
      </c>
      <c r="D30" s="11"/>
      <c r="E30" s="11"/>
      <c r="G30" s="4"/>
      <c r="H30" s="22"/>
      <c r="I30">
        <v>12.5</v>
      </c>
      <c r="J30">
        <v>12.7</v>
      </c>
    </row>
    <row r="31" spans="1:14">
      <c r="A31" s="22"/>
      <c r="B31">
        <v>10.3</v>
      </c>
      <c r="C31">
        <v>10.6</v>
      </c>
      <c r="D31" s="11"/>
      <c r="E31" s="11"/>
      <c r="F31" s="4"/>
      <c r="G31" s="4"/>
      <c r="H31" s="22"/>
      <c r="I31" s="9" t="s">
        <v>10</v>
      </c>
      <c r="J31" s="7">
        <v>16.2</v>
      </c>
    </row>
    <row r="32" spans="1:14">
      <c r="A32" s="22"/>
      <c r="B32">
        <v>10.4</v>
      </c>
      <c r="C32">
        <v>10.199999999999999</v>
      </c>
      <c r="D32" s="11"/>
      <c r="E32" s="11"/>
      <c r="G32" s="4"/>
      <c r="H32" s="22"/>
      <c r="I32">
        <v>10.9</v>
      </c>
      <c r="J32">
        <v>11.2</v>
      </c>
    </row>
    <row r="33" spans="1:14">
      <c r="A33" s="22"/>
      <c r="B33">
        <v>10.3</v>
      </c>
      <c r="C33">
        <v>10.3</v>
      </c>
      <c r="D33" s="11"/>
      <c r="E33" s="11"/>
      <c r="G33" s="4"/>
      <c r="H33" s="22"/>
      <c r="I33">
        <v>13.3</v>
      </c>
      <c r="J33">
        <v>11.4</v>
      </c>
    </row>
    <row r="34" spans="1:14">
      <c r="A34" s="22"/>
      <c r="B34" s="15" t="s">
        <v>9</v>
      </c>
      <c r="C34" s="7">
        <v>10</v>
      </c>
      <c r="D34" s="11"/>
      <c r="E34" s="11"/>
      <c r="G34" s="4"/>
      <c r="H34" s="22"/>
      <c r="I34" s="15" t="s">
        <v>9</v>
      </c>
      <c r="J34" s="7">
        <v>10.9</v>
      </c>
    </row>
    <row r="35" spans="1:14">
      <c r="A35" s="22"/>
      <c r="B35" s="15" t="s">
        <v>9</v>
      </c>
      <c r="C35" s="7">
        <v>10.4</v>
      </c>
      <c r="D35" s="11"/>
      <c r="E35" s="11"/>
      <c r="G35" s="4"/>
      <c r="H35" s="22"/>
      <c r="I35" s="15" t="s">
        <v>9</v>
      </c>
      <c r="J35" s="7">
        <v>10</v>
      </c>
    </row>
    <row r="36" spans="1:14">
      <c r="A36" s="22"/>
      <c r="B36">
        <v>10.1</v>
      </c>
      <c r="C36">
        <v>10.199999999999999</v>
      </c>
      <c r="D36" s="11"/>
      <c r="E36" s="11"/>
      <c r="G36" s="4"/>
      <c r="H36" s="22"/>
      <c r="I36">
        <v>11.4</v>
      </c>
      <c r="J36">
        <v>10.4</v>
      </c>
    </row>
    <row r="37" spans="1:14">
      <c r="A37" s="22"/>
      <c r="B37">
        <v>10.6</v>
      </c>
      <c r="C37" s="14">
        <v>11.2</v>
      </c>
      <c r="D37" s="11"/>
      <c r="E37" s="11"/>
      <c r="G37" s="4"/>
      <c r="H37" s="22"/>
      <c r="I37" s="9" t="s">
        <v>10</v>
      </c>
      <c r="J37" s="9" t="s">
        <v>10</v>
      </c>
    </row>
    <row r="38" spans="1:14">
      <c r="A38" s="22"/>
      <c r="B38">
        <v>10.4</v>
      </c>
      <c r="C38">
        <v>11.3</v>
      </c>
      <c r="D38" s="11"/>
      <c r="E38" s="11"/>
      <c r="G38" s="4"/>
      <c r="H38" s="22"/>
      <c r="I38" s="9" t="s">
        <v>10</v>
      </c>
      <c r="J38" s="7">
        <v>12.4</v>
      </c>
    </row>
    <row r="39" spans="1:14">
      <c r="A39" s="22"/>
      <c r="B39" s="16">
        <v>9.6999999999999993</v>
      </c>
      <c r="C39" s="15" t="s">
        <v>13</v>
      </c>
      <c r="D39" s="11"/>
      <c r="E39" s="11"/>
      <c r="G39" s="4"/>
      <c r="H39" s="22"/>
      <c r="I39" s="16">
        <v>15.6</v>
      </c>
      <c r="J39" s="8" t="s">
        <v>14</v>
      </c>
    </row>
    <row r="40" spans="1:14">
      <c r="A40" s="22"/>
      <c r="B40" s="10">
        <v>10.7</v>
      </c>
      <c r="C40" s="17">
        <v>10.7</v>
      </c>
      <c r="D40" s="18">
        <f>AVERAGE(B26:B40)</f>
        <v>10.376923076923077</v>
      </c>
      <c r="E40" s="18">
        <f>AVERAGE(C26:C40)</f>
        <v>10.62142857142857</v>
      </c>
      <c r="F40" s="19">
        <f>TTEST(B26:B40,C26:C40,2,1)</f>
        <v>3.5222657998427213E-2</v>
      </c>
      <c r="G40" s="20"/>
      <c r="H40" s="23"/>
      <c r="I40" s="10">
        <v>16.100000000000001</v>
      </c>
      <c r="J40" s="17">
        <v>15.3</v>
      </c>
      <c r="K40" s="18">
        <f>AVERAGE(I26:I40)</f>
        <v>13.24</v>
      </c>
      <c r="L40" s="18">
        <f>AVERAGE(J26:J40)</f>
        <v>12.792307692307695</v>
      </c>
      <c r="M40" s="19">
        <f>TTEST(I26:I40,J26:J40,2,1)</f>
        <v>1</v>
      </c>
      <c r="N40" s="10"/>
    </row>
    <row r="41" spans="1:14">
      <c r="D41" s="11">
        <f>STDEV(B26:B40)</f>
        <v>0.37450822455106259</v>
      </c>
      <c r="E41" s="11">
        <f>STDEV(C26:C40)</f>
        <v>0.43708575365022873</v>
      </c>
      <c r="K41" s="12">
        <f>STDEV(I26:I40)</f>
        <v>1.9414771009036729</v>
      </c>
      <c r="L41" s="12">
        <f>STDEV(J26:J40)</f>
        <v>2.237357644805404</v>
      </c>
    </row>
    <row r="42" spans="1:14">
      <c r="D42" s="3"/>
      <c r="E42" s="3"/>
      <c r="G42" s="4"/>
      <c r="M42" s="13"/>
    </row>
  </sheetData>
  <sheetCalcPr fullCalcOnLoad="1"/>
  <mergeCells count="8">
    <mergeCell ref="A26:A40"/>
    <mergeCell ref="H26:H40"/>
    <mergeCell ref="B2:C2"/>
    <mergeCell ref="I2:J2"/>
    <mergeCell ref="A4:A15"/>
    <mergeCell ref="H4:H15"/>
    <mergeCell ref="A16:A25"/>
    <mergeCell ref="H16:H25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 Terry</dc:creator>
  <cp:lastModifiedBy>Christi Terry</cp:lastModifiedBy>
  <dcterms:created xsi:type="dcterms:W3CDTF">2015-06-29T22:44:57Z</dcterms:created>
  <dcterms:modified xsi:type="dcterms:W3CDTF">2015-06-30T05:53:58Z</dcterms:modified>
</cp:coreProperties>
</file>