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1000" yWindow="180" windowWidth="25600" windowHeight="16060" tabRatio="500" activeTab="1"/>
  </bookViews>
  <sheets>
    <sheet name="48h" sheetId="1" r:id="rId1"/>
    <sheet name="72h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2" i="2" l="1"/>
  <c r="T29" i="2"/>
  <c r="T50" i="2"/>
  <c r="T55" i="2"/>
  <c r="T58" i="2"/>
  <c r="T76" i="2"/>
  <c r="S76" i="2"/>
  <c r="T75" i="2"/>
  <c r="S75" i="2"/>
  <c r="T74" i="2"/>
  <c r="S74" i="2"/>
  <c r="T73" i="2"/>
  <c r="S73" i="2"/>
  <c r="T72" i="2"/>
  <c r="S72" i="2"/>
  <c r="T71" i="2"/>
  <c r="S71" i="2"/>
  <c r="T70" i="2"/>
  <c r="S70" i="2"/>
  <c r="T69" i="2"/>
  <c r="S69" i="2"/>
  <c r="T68" i="2"/>
  <c r="S68" i="2"/>
  <c r="T67" i="2"/>
  <c r="S67" i="2"/>
  <c r="T65" i="2"/>
  <c r="S65" i="2"/>
  <c r="T63" i="2"/>
  <c r="S63" i="2"/>
  <c r="T62" i="2"/>
  <c r="S62" i="2"/>
  <c r="T61" i="2"/>
  <c r="S61" i="2"/>
  <c r="T60" i="2"/>
  <c r="S60" i="2"/>
  <c r="T59" i="2"/>
  <c r="S59" i="2"/>
  <c r="T57" i="2"/>
  <c r="S57" i="2"/>
  <c r="T56" i="2"/>
  <c r="S56" i="2"/>
  <c r="T54" i="2"/>
  <c r="S54" i="2"/>
  <c r="T53" i="2"/>
  <c r="S53" i="2"/>
  <c r="T52" i="2"/>
  <c r="S52" i="2"/>
  <c r="T51" i="2"/>
  <c r="S51" i="2"/>
  <c r="T49" i="2"/>
  <c r="S49" i="2"/>
  <c r="T48" i="2"/>
  <c r="S48" i="2"/>
  <c r="T47" i="2"/>
  <c r="S47" i="2"/>
  <c r="T46" i="2"/>
  <c r="S46" i="2"/>
  <c r="T45" i="2"/>
  <c r="S45" i="2"/>
  <c r="T44" i="2"/>
  <c r="S44" i="2"/>
  <c r="T43" i="2"/>
  <c r="S43" i="2"/>
  <c r="T42" i="2"/>
  <c r="S42" i="2"/>
  <c r="T41" i="2"/>
  <c r="S41" i="2"/>
  <c r="T40" i="2"/>
  <c r="S40" i="2"/>
  <c r="T39" i="2"/>
  <c r="S39" i="2"/>
  <c r="T38" i="2"/>
  <c r="S38" i="2"/>
  <c r="T37" i="2"/>
  <c r="S37" i="2"/>
  <c r="T33" i="2"/>
  <c r="S33" i="2"/>
  <c r="T32" i="2"/>
  <c r="S32" i="2"/>
  <c r="T31" i="2"/>
  <c r="S31" i="2"/>
  <c r="T30" i="2"/>
  <c r="S30" i="2"/>
  <c r="T28" i="2"/>
  <c r="S28" i="2"/>
  <c r="T27" i="2"/>
  <c r="S27" i="2"/>
  <c r="T26" i="2"/>
  <c r="S26" i="2"/>
  <c r="T25" i="2"/>
  <c r="S25" i="2"/>
  <c r="T24" i="2"/>
  <c r="S24" i="2"/>
  <c r="T23" i="2"/>
  <c r="S23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3" i="2"/>
  <c r="S13" i="2"/>
  <c r="T12" i="2"/>
  <c r="S12" i="2"/>
  <c r="T11" i="2"/>
  <c r="S11" i="2"/>
  <c r="T10" i="2"/>
  <c r="S10" i="2"/>
  <c r="T8" i="2"/>
  <c r="S8" i="2"/>
  <c r="T7" i="2"/>
  <c r="S7" i="2"/>
  <c r="T4" i="2"/>
  <c r="S4" i="2"/>
  <c r="T2" i="2"/>
  <c r="S2" i="2"/>
  <c r="T66" i="2"/>
  <c r="S66" i="2"/>
  <c r="T64" i="2"/>
  <c r="S64" i="2"/>
  <c r="S58" i="2"/>
  <c r="S55" i="2"/>
  <c r="S50" i="2"/>
  <c r="S29" i="2"/>
  <c r="S22" i="2"/>
  <c r="T14" i="2"/>
  <c r="S14" i="2"/>
  <c r="T9" i="2"/>
  <c r="S9" i="2"/>
  <c r="T6" i="2"/>
  <c r="S6" i="2"/>
  <c r="T5" i="2"/>
  <c r="S5" i="2"/>
  <c r="T3" i="2"/>
  <c r="S3" i="2"/>
  <c r="T46" i="1"/>
  <c r="S46" i="1"/>
  <c r="T76" i="1"/>
  <c r="S76" i="1"/>
  <c r="T75" i="1"/>
  <c r="S75" i="1"/>
  <c r="T74" i="1"/>
  <c r="S74" i="1"/>
  <c r="T73" i="1"/>
  <c r="S73" i="1"/>
  <c r="T72" i="1"/>
  <c r="S72" i="1"/>
  <c r="T71" i="1"/>
  <c r="S71" i="1"/>
  <c r="T70" i="1"/>
  <c r="S70" i="1"/>
  <c r="T69" i="1"/>
  <c r="S69" i="1"/>
  <c r="T68" i="1"/>
  <c r="S68" i="1"/>
  <c r="T67" i="1"/>
  <c r="S67" i="1"/>
  <c r="T65" i="1"/>
  <c r="S65" i="1"/>
  <c r="T63" i="1"/>
  <c r="S63" i="1"/>
  <c r="T62" i="1"/>
  <c r="S62" i="1"/>
  <c r="T61" i="1"/>
  <c r="S61" i="1"/>
  <c r="T60" i="1"/>
  <c r="S60" i="1"/>
  <c r="T59" i="1"/>
  <c r="S59" i="1"/>
  <c r="T57" i="1"/>
  <c r="S57" i="1"/>
  <c r="T56" i="1"/>
  <c r="S56" i="1"/>
  <c r="T54" i="1"/>
  <c r="S54" i="1"/>
  <c r="T53" i="1"/>
  <c r="S53" i="1"/>
  <c r="T52" i="1"/>
  <c r="S52" i="1"/>
  <c r="T51" i="1"/>
  <c r="S51" i="1"/>
  <c r="T49" i="1"/>
  <c r="S49" i="1"/>
  <c r="T48" i="1"/>
  <c r="S48" i="1"/>
  <c r="T47" i="1"/>
  <c r="S47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3" i="1"/>
  <c r="S33" i="1"/>
  <c r="T32" i="1"/>
  <c r="S32" i="1"/>
  <c r="T31" i="1"/>
  <c r="S31" i="1"/>
  <c r="T30" i="1"/>
  <c r="S30" i="1"/>
  <c r="T28" i="1"/>
  <c r="S28" i="1"/>
  <c r="T27" i="1"/>
  <c r="S27" i="1"/>
  <c r="T26" i="1"/>
  <c r="S26" i="1"/>
  <c r="T25" i="1"/>
  <c r="S25" i="1"/>
  <c r="T24" i="1"/>
  <c r="S24" i="1"/>
  <c r="T23" i="1"/>
  <c r="S23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3" i="1"/>
  <c r="S13" i="1"/>
  <c r="T12" i="1"/>
  <c r="S12" i="1"/>
  <c r="T11" i="1"/>
  <c r="S11" i="1"/>
  <c r="T10" i="1"/>
  <c r="S10" i="1"/>
  <c r="T8" i="1"/>
  <c r="S8" i="1"/>
  <c r="T7" i="1"/>
  <c r="S7" i="1"/>
  <c r="T4" i="1"/>
  <c r="S4" i="1"/>
  <c r="T2" i="1"/>
  <c r="S2" i="1"/>
  <c r="T66" i="1"/>
  <c r="S66" i="1"/>
  <c r="T64" i="1"/>
  <c r="S64" i="1"/>
  <c r="T58" i="1"/>
  <c r="S58" i="1"/>
  <c r="S55" i="1"/>
  <c r="T50" i="1"/>
  <c r="S50" i="1"/>
  <c r="T29" i="1"/>
  <c r="S29" i="1"/>
  <c r="T22" i="1"/>
  <c r="S22" i="1"/>
  <c r="T14" i="1"/>
  <c r="S14" i="1"/>
  <c r="T9" i="1"/>
  <c r="S9" i="1"/>
  <c r="T6" i="1"/>
  <c r="S6" i="1"/>
  <c r="T5" i="1"/>
  <c r="S5" i="1"/>
  <c r="T3" i="1"/>
  <c r="S3" i="1"/>
</calcChain>
</file>

<file path=xl/sharedStrings.xml><?xml version="1.0" encoding="utf-8"?>
<sst xmlns="http://schemas.openxmlformats.org/spreadsheetml/2006/main" count="342" uniqueCount="126">
  <si>
    <t>forebrain</t>
  </si>
  <si>
    <t>midbrain</t>
  </si>
  <si>
    <t>hindbrain</t>
  </si>
  <si>
    <t>spinal cord</t>
  </si>
  <si>
    <t>other neuron</t>
  </si>
  <si>
    <t>eye</t>
  </si>
  <si>
    <t>ear</t>
  </si>
  <si>
    <t>lateral line</t>
  </si>
  <si>
    <t>total gfp+</t>
  </si>
  <si>
    <t>notochord</t>
  </si>
  <si>
    <t>muscle</t>
  </si>
  <si>
    <t>blood</t>
  </si>
  <si>
    <t>heart</t>
  </si>
  <si>
    <t>skin</t>
  </si>
  <si>
    <t>pectoral fin</t>
  </si>
  <si>
    <t>total injected</t>
  </si>
  <si>
    <t>CNE</t>
  </si>
  <si>
    <t>main tissue</t>
  </si>
  <si>
    <t>% of hb+ (total)</t>
  </si>
  <si>
    <t>% of hb+ (gfp+)</t>
  </si>
  <si>
    <t>none</t>
  </si>
  <si>
    <t>barhl2_3939</t>
  </si>
  <si>
    <t>cst_9947</t>
  </si>
  <si>
    <t>dachd_229</t>
  </si>
  <si>
    <t>emx2_4548</t>
  </si>
  <si>
    <t>evi1_11239</t>
  </si>
  <si>
    <t>hmx2_9741</t>
  </si>
  <si>
    <t>irx1/2/4_6679</t>
  </si>
  <si>
    <t>pou6f2_1568</t>
  </si>
  <si>
    <t>shox2_5627</t>
  </si>
  <si>
    <t>sox6_2298</t>
  </si>
  <si>
    <t>tshz3_7689</t>
  </si>
  <si>
    <t>uncx_9830</t>
  </si>
  <si>
    <t>auts2_8975</t>
  </si>
  <si>
    <t>bnc2_8570</t>
  </si>
  <si>
    <t>dachd_232</t>
  </si>
  <si>
    <t>dachd_240</t>
  </si>
  <si>
    <t>esrrb_9004</t>
  </si>
  <si>
    <t>esrrb_9024</t>
  </si>
  <si>
    <t>esrrb_9032</t>
  </si>
  <si>
    <t>evi1_10711</t>
  </si>
  <si>
    <t>fign_5158</t>
  </si>
  <si>
    <t>fign_5161</t>
  </si>
  <si>
    <t>foxd3_330</t>
  </si>
  <si>
    <t>foxp1_892</t>
  </si>
  <si>
    <t>foxp1_906</t>
  </si>
  <si>
    <t>foxp2_3531</t>
  </si>
  <si>
    <t>hmx2_9711/2</t>
  </si>
  <si>
    <t>hoxa_12003</t>
  </si>
  <si>
    <t>hoxa_12006</t>
  </si>
  <si>
    <t>hoxd_10470</t>
  </si>
  <si>
    <t>hoxd_10483</t>
  </si>
  <si>
    <t>hoxd_10498</t>
  </si>
  <si>
    <t>hoxd_10520/1</t>
  </si>
  <si>
    <t>irx3/5/6_7352</t>
  </si>
  <si>
    <t>lmo1_6396</t>
  </si>
  <si>
    <t>maf_11498</t>
  </si>
  <si>
    <t>meis1_1705</t>
  </si>
  <si>
    <t>nr2f2_8394</t>
  </si>
  <si>
    <t>nr4a2b_2390</t>
  </si>
  <si>
    <t>pax1a_10260</t>
  </si>
  <si>
    <t>pax2a_135</t>
  </si>
  <si>
    <t>pax2a_174</t>
  </si>
  <si>
    <t>pax2a_90</t>
  </si>
  <si>
    <t>pbx3b_3200</t>
  </si>
  <si>
    <t>pbx3b_3211</t>
  </si>
  <si>
    <t>pbx3b_3212/3</t>
  </si>
  <si>
    <t>pbx3b_3244</t>
  </si>
  <si>
    <t>pbx3b_3253</t>
  </si>
  <si>
    <t>pou3f1_7785</t>
  </si>
  <si>
    <t>pou3f2b_9802</t>
  </si>
  <si>
    <t>sall3a_2991</t>
  </si>
  <si>
    <t>sall3a_3016</t>
  </si>
  <si>
    <t>satb1_5966</t>
  </si>
  <si>
    <t>shox_11103</t>
  </si>
  <si>
    <t>shox2_5643</t>
  </si>
  <si>
    <t>sox14_11250</t>
  </si>
  <si>
    <t>tcf7l2_5398</t>
  </si>
  <si>
    <t>tshz1_8799</t>
  </si>
  <si>
    <t>tshz1_8800</t>
  </si>
  <si>
    <t>tshz1_8804</t>
  </si>
  <si>
    <t>tshz2_8749</t>
  </si>
  <si>
    <t>tshz3_7761</t>
  </si>
  <si>
    <t>zic1_5745</t>
  </si>
  <si>
    <t>zic1_5763</t>
  </si>
  <si>
    <t>znf503_10049</t>
  </si>
  <si>
    <t>znf503_10105</t>
  </si>
  <si>
    <t>znf503_10147</t>
  </si>
  <si>
    <t>znf503_10156</t>
  </si>
  <si>
    <t>znf503_10193</t>
  </si>
  <si>
    <t>znf503_10196</t>
  </si>
  <si>
    <t>znf703_10876</t>
  </si>
  <si>
    <t>znf703_10897</t>
  </si>
  <si>
    <t>midbrain, hindbrain</t>
  </si>
  <si>
    <t>hindbrain, skin</t>
  </si>
  <si>
    <t>pharyngeal arches</t>
  </si>
  <si>
    <t>eye, pharyngeal arches</t>
  </si>
  <si>
    <t>hindbrain, pharyngeal arches</t>
  </si>
  <si>
    <t>forebrain, hindbrain, skin,  pharyngeal arches</t>
  </si>
  <si>
    <t>CNS</t>
  </si>
  <si>
    <t>CNS, other neuron, eye</t>
  </si>
  <si>
    <t>eye, heart</t>
  </si>
  <si>
    <t>forebrain, muscle, heart</t>
  </si>
  <si>
    <t>hindbrain, eye</t>
  </si>
  <si>
    <t>CNS, eye, pharyngeal arches</t>
  </si>
  <si>
    <t>hindbrain, spinal cord</t>
  </si>
  <si>
    <t>hindbrain, muscle</t>
  </si>
  <si>
    <t>hindbrain, other neuron</t>
  </si>
  <si>
    <t>hindbrain, spinal cord, notochord, pectoral fin</t>
  </si>
  <si>
    <t>other neuron, muscle, pharyngeal arches</t>
  </si>
  <si>
    <t>hindbrain, spinal cord, muscle</t>
  </si>
  <si>
    <t>notochord, heart</t>
  </si>
  <si>
    <t>heart, pectoral fin</t>
  </si>
  <si>
    <t>other neuron, eye, pharyngeal arches</t>
  </si>
  <si>
    <t>eye, heart, pectoral fin</t>
  </si>
  <si>
    <t>eye, pharyngeal arches, pectoral fin</t>
  </si>
  <si>
    <t>muscle, heart</t>
  </si>
  <si>
    <t>forebrain, hindbrain, spinal cord, eye</t>
  </si>
  <si>
    <t>forebrain, muscle</t>
  </si>
  <si>
    <t>CNS, pharyngeal arches</t>
  </si>
  <si>
    <t>eye, muscle, pharyngeal arches</t>
  </si>
  <si>
    <t>eye, muscle, heart</t>
  </si>
  <si>
    <t>muscle, pharyngeal arches</t>
  </si>
  <si>
    <t>meis2a_965</t>
  </si>
  <si>
    <t>meis2a_1042</t>
  </si>
  <si>
    <t>meis2a_1089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</si>
</sst>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</font>
    <font>
      <b/>
      <sz val="12"/>
      <color theme="1"/>
      <name val="Calibri"/>
    </font>
    <font>
      <sz val="12"/>
      <color rgb="FF000000"/>
      <name val="Calibri"/>
      <family val="2"/>
      <scheme val="minor"/>
    </font>
    <font>
      <b/>
      <sz val="12"/>
      <color rgb="FF000000"/>
      <name val="Calibri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10" fontId="3" fillId="0" borderId="0" xfId="0" applyNumberFormat="1" applyFont="1"/>
    <xf numFmtId="0" fontId="3" fillId="2" borderId="0" xfId="0" applyFont="1" applyFill="1"/>
    <xf numFmtId="0" fontId="5" fillId="0" borderId="0" xfId="0" applyFont="1"/>
    <xf numFmtId="0" fontId="3" fillId="0" borderId="0" xfId="0" applyFont="1" applyFill="1"/>
    <xf numFmtId="0" fontId="3" fillId="3" borderId="0" xfId="0" applyFont="1" applyFill="1"/>
    <xf numFmtId="0" fontId="4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10" fontId="3" fillId="0" borderId="0" xfId="0" applyNumberFormat="1" applyFont="1" applyFill="1"/>
    <xf numFmtId="0" fontId="5" fillId="0" borderId="0" xfId="0" applyFont="1" applyFill="1"/>
    <xf numFmtId="10" fontId="3" fillId="2" borderId="0" xfId="0" applyNumberFormat="1" applyFont="1" applyFill="1"/>
    <xf numFmtId="0" fontId="4" fillId="0" borderId="0" xfId="0" applyFont="1" applyBorder="1"/>
    <xf numFmtId="0" fontId="7" fillId="0" borderId="0" xfId="0" applyFont="1"/>
  </cellXfs>
  <cellStyles count="1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"/>
  <cols>
    <col min="1" max="1" width="13.33203125" style="2" bestFit="1" customWidth="1"/>
    <col min="2" max="2" width="12.33203125" style="1" bestFit="1" customWidth="1"/>
    <col min="3" max="3" width="9.33203125" style="1" bestFit="1" customWidth="1"/>
    <col min="4" max="4" width="9" style="1" bestFit="1" customWidth="1"/>
    <col min="5" max="5" width="8.83203125" style="1" bestFit="1" customWidth="1"/>
    <col min="6" max="6" width="9.33203125" style="1" bestFit="1" customWidth="1"/>
    <col min="7" max="7" width="10.33203125" style="1" bestFit="1" customWidth="1"/>
    <col min="8" max="8" width="12.33203125" style="1" bestFit="1" customWidth="1"/>
    <col min="9" max="9" width="4.1640625" style="1" bestFit="1" customWidth="1"/>
    <col min="10" max="10" width="4" style="1" bestFit="1" customWidth="1"/>
    <col min="11" max="11" width="10.1640625" style="1" bestFit="1" customWidth="1"/>
    <col min="12" max="12" width="10" style="1" bestFit="1" customWidth="1"/>
    <col min="13" max="13" width="7.1640625" style="1" bestFit="1" customWidth="1"/>
    <col min="14" max="14" width="6" style="1" bestFit="1" customWidth="1"/>
    <col min="15" max="15" width="5.6640625" style="1" bestFit="1" customWidth="1"/>
    <col min="16" max="16" width="4.5" style="1" bestFit="1" customWidth="1"/>
    <col min="17" max="17" width="16.33203125" bestFit="1" customWidth="1"/>
    <col min="18" max="18" width="10.83203125" style="1" bestFit="1" customWidth="1"/>
    <col min="19" max="19" width="14.1640625" style="1" bestFit="1" customWidth="1"/>
    <col min="20" max="20" width="13.83203125" style="1" bestFit="1" customWidth="1"/>
    <col min="21" max="21" width="38.6640625" style="1" bestFit="1" customWidth="1"/>
    <col min="22" max="16384" width="10.83203125" style="1"/>
  </cols>
  <sheetData>
    <row r="1" spans="1:21">
      <c r="A1" s="2" t="s">
        <v>16</v>
      </c>
      <c r="B1" s="2" t="s">
        <v>15</v>
      </c>
      <c r="C1" s="2" t="s">
        <v>8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95</v>
      </c>
      <c r="R1" s="2" t="s">
        <v>14</v>
      </c>
      <c r="S1" s="2" t="s">
        <v>18</v>
      </c>
      <c r="T1" s="2" t="s">
        <v>19</v>
      </c>
      <c r="U1" s="2" t="s">
        <v>17</v>
      </c>
    </row>
    <row r="2" spans="1:21">
      <c r="A2" s="8" t="s">
        <v>33</v>
      </c>
      <c r="B2" s="1">
        <v>30</v>
      </c>
      <c r="C2" s="1">
        <v>19</v>
      </c>
      <c r="D2" s="5">
        <v>16</v>
      </c>
      <c r="E2" s="5">
        <v>1</v>
      </c>
      <c r="F2" s="5">
        <v>19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11</v>
      </c>
      <c r="N2" s="5">
        <v>1</v>
      </c>
      <c r="O2" s="5">
        <v>10</v>
      </c>
      <c r="P2" s="5">
        <v>0</v>
      </c>
      <c r="Q2" s="5">
        <v>0</v>
      </c>
      <c r="R2" s="5">
        <v>0</v>
      </c>
      <c r="S2" s="15">
        <f t="shared" ref="S2:S33" si="0">(100/B2)*F2/100</f>
        <v>0.6333333333333333</v>
      </c>
      <c r="T2" s="3">
        <f t="shared" ref="T2:T33" si="1">(100/C2)*F2/100</f>
        <v>1</v>
      </c>
      <c r="U2" s="4" t="s">
        <v>2</v>
      </c>
    </row>
    <row r="3" spans="1:21">
      <c r="A3" s="8" t="s">
        <v>21</v>
      </c>
      <c r="B3" s="1">
        <v>96</v>
      </c>
      <c r="C3" s="1">
        <v>20</v>
      </c>
      <c r="D3" s="1">
        <v>6</v>
      </c>
      <c r="E3" s="1">
        <v>6</v>
      </c>
      <c r="F3" s="1">
        <v>6</v>
      </c>
      <c r="G3" s="1">
        <v>6</v>
      </c>
      <c r="H3" s="1">
        <v>5</v>
      </c>
      <c r="I3" s="1">
        <v>1</v>
      </c>
      <c r="J3" s="1">
        <v>0</v>
      </c>
      <c r="K3" s="1">
        <v>0</v>
      </c>
      <c r="L3" s="1">
        <v>1</v>
      </c>
      <c r="M3" s="1">
        <v>18</v>
      </c>
      <c r="N3" s="1">
        <v>0</v>
      </c>
      <c r="O3" s="1">
        <v>1</v>
      </c>
      <c r="P3" s="1">
        <v>0</v>
      </c>
      <c r="Q3" s="1">
        <v>0</v>
      </c>
      <c r="R3" s="1">
        <v>0</v>
      </c>
      <c r="S3" s="3">
        <f t="shared" si="0"/>
        <v>6.25E-2</v>
      </c>
      <c r="T3" s="3">
        <f t="shared" si="1"/>
        <v>0.3</v>
      </c>
      <c r="U3" s="6" t="s">
        <v>20</v>
      </c>
    </row>
    <row r="4" spans="1:21">
      <c r="A4" s="8" t="s">
        <v>34</v>
      </c>
      <c r="B4" s="1">
        <v>30</v>
      </c>
      <c r="C4" s="1">
        <v>22</v>
      </c>
      <c r="D4" s="5">
        <v>20</v>
      </c>
      <c r="E4" s="5">
        <v>19</v>
      </c>
      <c r="F4" s="5">
        <v>22</v>
      </c>
      <c r="G4" s="5">
        <v>20</v>
      </c>
      <c r="H4" s="5">
        <v>1</v>
      </c>
      <c r="I4" s="5">
        <v>11</v>
      </c>
      <c r="J4" s="5">
        <v>0</v>
      </c>
      <c r="K4" s="5">
        <v>0</v>
      </c>
      <c r="L4" s="5">
        <v>0</v>
      </c>
      <c r="M4" s="5">
        <v>9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15">
        <f t="shared" si="0"/>
        <v>0.73333333333333339</v>
      </c>
      <c r="T4" s="3">
        <f t="shared" si="1"/>
        <v>1.0000000000000002</v>
      </c>
      <c r="U4" s="4" t="s">
        <v>2</v>
      </c>
    </row>
    <row r="5" spans="1:21">
      <c r="A5" s="9" t="s">
        <v>22</v>
      </c>
      <c r="B5" s="1">
        <v>60</v>
      </c>
      <c r="C5" s="1">
        <v>45</v>
      </c>
      <c r="D5" s="1">
        <v>0</v>
      </c>
      <c r="E5" s="1">
        <v>0</v>
      </c>
      <c r="F5" s="1">
        <v>9</v>
      </c>
      <c r="G5" s="1">
        <v>7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10</v>
      </c>
      <c r="N5" s="1">
        <v>0</v>
      </c>
      <c r="O5" s="1">
        <v>45</v>
      </c>
      <c r="P5" s="1">
        <v>0</v>
      </c>
      <c r="Q5" s="1">
        <v>0</v>
      </c>
      <c r="R5" s="1">
        <v>0</v>
      </c>
      <c r="S5" s="3">
        <f t="shared" si="0"/>
        <v>0.15</v>
      </c>
      <c r="T5" s="3">
        <f t="shared" si="1"/>
        <v>0.2</v>
      </c>
      <c r="U5" s="7" t="s">
        <v>12</v>
      </c>
    </row>
    <row r="6" spans="1:21">
      <c r="A6" s="8" t="s">
        <v>23</v>
      </c>
      <c r="B6" s="1">
        <v>30</v>
      </c>
      <c r="C6" s="1">
        <v>1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3">
        <f t="shared" si="0"/>
        <v>3.3333333333333333E-2</v>
      </c>
      <c r="T6" s="3">
        <f t="shared" si="1"/>
        <v>1</v>
      </c>
      <c r="U6" s="6" t="s">
        <v>20</v>
      </c>
    </row>
    <row r="7" spans="1:21">
      <c r="A7" s="10" t="s">
        <v>35</v>
      </c>
      <c r="B7" s="1">
        <v>70</v>
      </c>
      <c r="C7" s="1">
        <v>50</v>
      </c>
      <c r="D7" s="5">
        <v>11</v>
      </c>
      <c r="E7" s="5">
        <v>30</v>
      </c>
      <c r="F7" s="5">
        <v>47</v>
      </c>
      <c r="G7" s="5">
        <v>0</v>
      </c>
      <c r="H7" s="5">
        <v>0</v>
      </c>
      <c r="I7" s="5">
        <v>25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20</v>
      </c>
      <c r="P7" s="5">
        <v>0</v>
      </c>
      <c r="Q7" s="5">
        <v>0</v>
      </c>
      <c r="R7" s="5">
        <v>0</v>
      </c>
      <c r="S7" s="15">
        <f t="shared" si="0"/>
        <v>0.67142857142857137</v>
      </c>
      <c r="T7" s="3">
        <f t="shared" si="1"/>
        <v>0.94</v>
      </c>
      <c r="U7" s="4" t="s">
        <v>2</v>
      </c>
    </row>
    <row r="8" spans="1:21">
      <c r="A8" s="8" t="s">
        <v>36</v>
      </c>
      <c r="B8" s="1">
        <v>67</v>
      </c>
      <c r="C8" s="1">
        <v>45</v>
      </c>
      <c r="D8" s="5">
        <v>20</v>
      </c>
      <c r="E8" s="5">
        <v>20</v>
      </c>
      <c r="F8" s="5">
        <v>43</v>
      </c>
      <c r="G8" s="5">
        <v>21</v>
      </c>
      <c r="H8" s="5">
        <v>2</v>
      </c>
      <c r="I8" s="5">
        <v>18</v>
      </c>
      <c r="J8" s="5">
        <v>0</v>
      </c>
      <c r="K8" s="5">
        <v>0</v>
      </c>
      <c r="L8" s="5">
        <v>1</v>
      </c>
      <c r="M8" s="5">
        <v>11</v>
      </c>
      <c r="N8" s="5">
        <v>0</v>
      </c>
      <c r="O8" s="5">
        <v>11</v>
      </c>
      <c r="P8" s="5">
        <v>0</v>
      </c>
      <c r="Q8" s="5">
        <v>0</v>
      </c>
      <c r="R8" s="5">
        <v>0</v>
      </c>
      <c r="S8" s="15">
        <f t="shared" si="0"/>
        <v>0.64179104477611948</v>
      </c>
      <c r="T8" s="3">
        <f t="shared" si="1"/>
        <v>0.9555555555555556</v>
      </c>
      <c r="U8" s="4" t="s">
        <v>2</v>
      </c>
    </row>
    <row r="9" spans="1:21">
      <c r="A9" s="8" t="s">
        <v>24</v>
      </c>
      <c r="B9" s="1">
        <v>30</v>
      </c>
      <c r="C9" s="1">
        <v>11</v>
      </c>
      <c r="D9" s="1">
        <v>3</v>
      </c>
      <c r="E9" s="1">
        <v>4</v>
      </c>
      <c r="F9" s="1">
        <v>2</v>
      </c>
      <c r="G9" s="1">
        <v>2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7</v>
      </c>
      <c r="N9" s="1">
        <v>9</v>
      </c>
      <c r="O9" s="1">
        <v>8</v>
      </c>
      <c r="P9" s="1">
        <v>11</v>
      </c>
      <c r="Q9" s="1">
        <v>0</v>
      </c>
      <c r="R9" s="1">
        <v>0</v>
      </c>
      <c r="S9" s="3">
        <f t="shared" si="0"/>
        <v>6.6666666666666666E-2</v>
      </c>
      <c r="T9" s="3">
        <f t="shared" si="1"/>
        <v>0.18181818181818182</v>
      </c>
      <c r="U9" s="7" t="s">
        <v>13</v>
      </c>
    </row>
    <row r="10" spans="1:21">
      <c r="A10" s="8" t="s">
        <v>37</v>
      </c>
      <c r="B10" s="1">
        <v>38</v>
      </c>
      <c r="C10" s="1">
        <v>25</v>
      </c>
      <c r="D10" s="5">
        <v>9</v>
      </c>
      <c r="E10" s="5">
        <v>5</v>
      </c>
      <c r="F10" s="5">
        <v>21</v>
      </c>
      <c r="G10" s="5">
        <v>16</v>
      </c>
      <c r="H10" s="5">
        <v>1</v>
      </c>
      <c r="I10" s="5">
        <v>17</v>
      </c>
      <c r="J10" s="5">
        <v>0</v>
      </c>
      <c r="K10" s="5">
        <v>0</v>
      </c>
      <c r="L10" s="5">
        <v>0</v>
      </c>
      <c r="M10" s="5">
        <v>10</v>
      </c>
      <c r="N10" s="5">
        <v>0</v>
      </c>
      <c r="O10" s="5">
        <v>15</v>
      </c>
      <c r="P10" s="5">
        <v>0</v>
      </c>
      <c r="Q10" s="5">
        <v>0</v>
      </c>
      <c r="R10" s="5">
        <v>0</v>
      </c>
      <c r="S10" s="15">
        <f t="shared" si="0"/>
        <v>0.55263157894736847</v>
      </c>
      <c r="T10" s="3">
        <f t="shared" si="1"/>
        <v>0.84</v>
      </c>
      <c r="U10" s="4" t="s">
        <v>2</v>
      </c>
    </row>
    <row r="11" spans="1:21">
      <c r="A11" s="8" t="s">
        <v>38</v>
      </c>
      <c r="B11" s="1">
        <v>91</v>
      </c>
      <c r="C11" s="1">
        <v>71</v>
      </c>
      <c r="D11" s="5">
        <v>41</v>
      </c>
      <c r="E11" s="5">
        <v>40</v>
      </c>
      <c r="F11" s="5">
        <v>70</v>
      </c>
      <c r="G11" s="5">
        <v>38</v>
      </c>
      <c r="H11" s="5">
        <v>11</v>
      </c>
      <c r="I11" s="5">
        <v>35</v>
      </c>
      <c r="J11" s="5">
        <v>0</v>
      </c>
      <c r="K11" s="5">
        <v>0</v>
      </c>
      <c r="L11" s="5">
        <v>2</v>
      </c>
      <c r="M11" s="5">
        <v>15</v>
      </c>
      <c r="N11" s="5">
        <v>6</v>
      </c>
      <c r="O11" s="5">
        <v>18</v>
      </c>
      <c r="P11" s="5">
        <v>0</v>
      </c>
      <c r="Q11" s="5">
        <v>0</v>
      </c>
      <c r="R11" s="5">
        <v>0</v>
      </c>
      <c r="S11" s="15">
        <f t="shared" si="0"/>
        <v>0.76923076923076938</v>
      </c>
      <c r="T11" s="3">
        <f t="shared" si="1"/>
        <v>0.98591549295774639</v>
      </c>
      <c r="U11" s="4" t="s">
        <v>2</v>
      </c>
    </row>
    <row r="12" spans="1:21">
      <c r="A12" s="8" t="s">
        <v>39</v>
      </c>
      <c r="B12" s="1">
        <v>38</v>
      </c>
      <c r="C12" s="1">
        <v>17</v>
      </c>
      <c r="D12" s="5">
        <v>0</v>
      </c>
      <c r="E12" s="5">
        <v>17</v>
      </c>
      <c r="F12" s="5">
        <v>17</v>
      </c>
      <c r="G12" s="5">
        <v>9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16</v>
      </c>
      <c r="N12" s="5">
        <v>0</v>
      </c>
      <c r="O12" s="5">
        <v>16</v>
      </c>
      <c r="P12" s="5">
        <v>0</v>
      </c>
      <c r="Q12" s="5">
        <v>0</v>
      </c>
      <c r="R12" s="5">
        <v>0</v>
      </c>
      <c r="S12" s="15">
        <f t="shared" si="0"/>
        <v>0.44736842105263164</v>
      </c>
      <c r="T12" s="3">
        <f t="shared" si="1"/>
        <v>1</v>
      </c>
      <c r="U12" s="4" t="s">
        <v>93</v>
      </c>
    </row>
    <row r="13" spans="1:21">
      <c r="A13" s="10" t="s">
        <v>40</v>
      </c>
      <c r="B13" s="1">
        <v>45</v>
      </c>
      <c r="C13" s="1">
        <v>15</v>
      </c>
      <c r="D13" s="5">
        <v>0</v>
      </c>
      <c r="E13" s="5">
        <v>0</v>
      </c>
      <c r="F13" s="5">
        <v>15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10</v>
      </c>
      <c r="P13" s="5">
        <v>0</v>
      </c>
      <c r="Q13" s="5">
        <v>0</v>
      </c>
      <c r="R13" s="5">
        <v>0</v>
      </c>
      <c r="S13" s="15">
        <f t="shared" si="0"/>
        <v>0.33333333333333337</v>
      </c>
      <c r="T13" s="3">
        <f t="shared" si="1"/>
        <v>1</v>
      </c>
      <c r="U13" s="4" t="s">
        <v>2</v>
      </c>
    </row>
    <row r="14" spans="1:21">
      <c r="A14" s="8" t="s">
        <v>25</v>
      </c>
      <c r="B14" s="1">
        <v>30</v>
      </c>
      <c r="C14" s="1">
        <v>28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11</v>
      </c>
      <c r="N14" s="1">
        <v>0</v>
      </c>
      <c r="O14" s="1">
        <v>28</v>
      </c>
      <c r="P14" s="1">
        <v>0</v>
      </c>
      <c r="Q14" s="1">
        <v>0</v>
      </c>
      <c r="R14" s="1">
        <v>0</v>
      </c>
      <c r="S14" s="3">
        <f t="shared" si="0"/>
        <v>0</v>
      </c>
      <c r="T14" s="3">
        <f t="shared" si="1"/>
        <v>0</v>
      </c>
      <c r="U14" s="7" t="s">
        <v>12</v>
      </c>
    </row>
    <row r="15" spans="1:21">
      <c r="A15" s="10" t="s">
        <v>41</v>
      </c>
      <c r="B15" s="1">
        <v>42</v>
      </c>
      <c r="C15" s="1">
        <v>16</v>
      </c>
      <c r="D15" s="5">
        <v>0</v>
      </c>
      <c r="E15" s="5">
        <v>0</v>
      </c>
      <c r="F15" s="5">
        <v>16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16</v>
      </c>
      <c r="Q15" s="5">
        <v>0</v>
      </c>
      <c r="R15" s="5">
        <v>0</v>
      </c>
      <c r="S15" s="15">
        <f t="shared" si="0"/>
        <v>0.38095238095238093</v>
      </c>
      <c r="T15" s="3">
        <f t="shared" si="1"/>
        <v>1</v>
      </c>
      <c r="U15" s="4" t="s">
        <v>94</v>
      </c>
    </row>
    <row r="16" spans="1:21">
      <c r="A16" s="10" t="s">
        <v>42</v>
      </c>
      <c r="B16" s="1">
        <v>54</v>
      </c>
      <c r="C16" s="1">
        <v>32</v>
      </c>
      <c r="D16" s="5">
        <v>1</v>
      </c>
      <c r="E16" s="5">
        <v>11</v>
      </c>
      <c r="F16" s="5">
        <v>31</v>
      </c>
      <c r="G16" s="5">
        <v>9</v>
      </c>
      <c r="H16" s="5">
        <v>7</v>
      </c>
      <c r="I16" s="5">
        <v>3</v>
      </c>
      <c r="J16" s="5">
        <v>5</v>
      </c>
      <c r="K16" s="5">
        <v>0</v>
      </c>
      <c r="L16" s="5">
        <v>1</v>
      </c>
      <c r="M16" s="5">
        <v>21</v>
      </c>
      <c r="N16" s="5">
        <v>3</v>
      </c>
      <c r="O16" s="5">
        <v>6</v>
      </c>
      <c r="P16" s="5">
        <v>1</v>
      </c>
      <c r="Q16" s="5">
        <v>0</v>
      </c>
      <c r="R16" s="5">
        <v>0</v>
      </c>
      <c r="S16" s="15">
        <f t="shared" si="0"/>
        <v>0.57407407407407407</v>
      </c>
      <c r="T16" s="3">
        <f t="shared" si="1"/>
        <v>0.96875</v>
      </c>
      <c r="U16" s="4" t="s">
        <v>2</v>
      </c>
    </row>
    <row r="17" spans="1:21">
      <c r="A17" s="8" t="s">
        <v>43</v>
      </c>
      <c r="B17" s="1">
        <v>46</v>
      </c>
      <c r="C17" s="1">
        <v>21</v>
      </c>
      <c r="D17" s="5">
        <v>21</v>
      </c>
      <c r="E17" s="5">
        <v>21</v>
      </c>
      <c r="F17" s="5">
        <v>21</v>
      </c>
      <c r="G17" s="5">
        <v>21</v>
      </c>
      <c r="H17" s="5">
        <v>20</v>
      </c>
      <c r="I17" s="5">
        <v>15</v>
      </c>
      <c r="J17" s="5">
        <v>0</v>
      </c>
      <c r="K17" s="5">
        <v>0</v>
      </c>
      <c r="L17" s="5">
        <v>0</v>
      </c>
      <c r="M17" s="5">
        <v>2</v>
      </c>
      <c r="N17" s="5">
        <v>1</v>
      </c>
      <c r="O17" s="5">
        <v>3</v>
      </c>
      <c r="P17" s="5">
        <v>2</v>
      </c>
      <c r="Q17" s="5">
        <v>0</v>
      </c>
      <c r="R17" s="5">
        <v>1</v>
      </c>
      <c r="S17" s="15">
        <f t="shared" si="0"/>
        <v>0.45652173913043476</v>
      </c>
      <c r="T17" s="3">
        <f t="shared" si="1"/>
        <v>1</v>
      </c>
      <c r="U17" s="4" t="s">
        <v>99</v>
      </c>
    </row>
    <row r="18" spans="1:21">
      <c r="A18" s="8" t="s">
        <v>44</v>
      </c>
      <c r="B18" s="1">
        <v>86</v>
      </c>
      <c r="C18" s="1">
        <v>30</v>
      </c>
      <c r="D18" s="5">
        <v>21</v>
      </c>
      <c r="E18" s="5">
        <v>20</v>
      </c>
      <c r="F18" s="5">
        <v>27</v>
      </c>
      <c r="G18" s="5">
        <v>25</v>
      </c>
      <c r="H18" s="5">
        <v>3</v>
      </c>
      <c r="I18" s="5">
        <v>18</v>
      </c>
      <c r="J18" s="5">
        <v>1</v>
      </c>
      <c r="K18" s="5">
        <v>0</v>
      </c>
      <c r="L18" s="5">
        <v>0</v>
      </c>
      <c r="M18" s="5">
        <v>21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15">
        <f t="shared" si="0"/>
        <v>0.31395348837209303</v>
      </c>
      <c r="T18" s="3">
        <f t="shared" si="1"/>
        <v>0.9</v>
      </c>
      <c r="U18" s="4" t="s">
        <v>2</v>
      </c>
    </row>
    <row r="19" spans="1:21">
      <c r="A19" s="8" t="s">
        <v>45</v>
      </c>
      <c r="B19" s="1">
        <v>61</v>
      </c>
      <c r="C19" s="1">
        <v>37</v>
      </c>
      <c r="D19" s="5">
        <v>29</v>
      </c>
      <c r="E19" s="5">
        <v>0</v>
      </c>
      <c r="F19" s="5">
        <v>37</v>
      </c>
      <c r="G19" s="5">
        <v>21</v>
      </c>
      <c r="H19" s="5">
        <v>0</v>
      </c>
      <c r="I19" s="5">
        <v>0</v>
      </c>
      <c r="J19" s="5">
        <v>0</v>
      </c>
      <c r="K19" s="5">
        <v>0</v>
      </c>
      <c r="L19" s="5">
        <v>30</v>
      </c>
      <c r="M19" s="5">
        <v>0</v>
      </c>
      <c r="N19" s="5">
        <v>0</v>
      </c>
      <c r="O19" s="5">
        <v>16</v>
      </c>
      <c r="P19" s="5">
        <v>0</v>
      </c>
      <c r="Q19" s="5">
        <v>0</v>
      </c>
      <c r="R19" s="5">
        <v>0</v>
      </c>
      <c r="S19" s="15">
        <f t="shared" si="0"/>
        <v>0.60655737704918034</v>
      </c>
      <c r="T19" s="3">
        <f t="shared" si="1"/>
        <v>1</v>
      </c>
      <c r="U19" s="4" t="s">
        <v>2</v>
      </c>
    </row>
    <row r="20" spans="1:21">
      <c r="A20" s="8" t="s">
        <v>46</v>
      </c>
      <c r="B20" s="1">
        <v>30</v>
      </c>
      <c r="C20" s="1">
        <v>21</v>
      </c>
      <c r="D20" s="5">
        <v>9</v>
      </c>
      <c r="E20" s="5">
        <v>10</v>
      </c>
      <c r="F20" s="5">
        <v>11</v>
      </c>
      <c r="G20" s="5">
        <v>1</v>
      </c>
      <c r="H20" s="5">
        <v>0</v>
      </c>
      <c r="I20" s="5">
        <v>21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7</v>
      </c>
      <c r="P20" s="5">
        <v>9</v>
      </c>
      <c r="Q20" s="5">
        <v>0</v>
      </c>
      <c r="R20" s="5">
        <v>9</v>
      </c>
      <c r="S20" s="15">
        <f t="shared" si="0"/>
        <v>0.3666666666666667</v>
      </c>
      <c r="T20" s="3">
        <f t="shared" si="1"/>
        <v>0.52380952380952384</v>
      </c>
      <c r="U20" s="7" t="s">
        <v>5</v>
      </c>
    </row>
    <row r="21" spans="1:21">
      <c r="A21" s="10" t="s">
        <v>47</v>
      </c>
      <c r="B21" s="1">
        <v>82</v>
      </c>
      <c r="C21" s="1">
        <v>69</v>
      </c>
      <c r="D21" s="5">
        <v>35</v>
      </c>
      <c r="E21" s="5">
        <v>41</v>
      </c>
      <c r="F21" s="5">
        <v>56</v>
      </c>
      <c r="G21" s="5">
        <v>69</v>
      </c>
      <c r="H21" s="5">
        <v>38</v>
      </c>
      <c r="I21" s="5">
        <v>60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50</v>
      </c>
      <c r="R21" s="5">
        <v>0</v>
      </c>
      <c r="S21" s="15">
        <f t="shared" si="0"/>
        <v>0.68292682926829273</v>
      </c>
      <c r="T21" s="3">
        <f t="shared" si="1"/>
        <v>0.81159420289855078</v>
      </c>
      <c r="U21" s="7" t="s">
        <v>3</v>
      </c>
    </row>
    <row r="22" spans="1:21">
      <c r="A22" s="9" t="s">
        <v>26</v>
      </c>
      <c r="B22" s="1">
        <v>78</v>
      </c>
      <c r="C22" s="1">
        <v>19</v>
      </c>
      <c r="D22" s="1">
        <v>4</v>
      </c>
      <c r="E22" s="1">
        <v>3</v>
      </c>
      <c r="F22" s="1">
        <v>9</v>
      </c>
      <c r="G22" s="1">
        <v>0</v>
      </c>
      <c r="H22" s="1">
        <v>10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11</v>
      </c>
      <c r="P22" s="1">
        <v>0</v>
      </c>
      <c r="Q22" s="1">
        <v>0</v>
      </c>
      <c r="R22" s="1">
        <v>0</v>
      </c>
      <c r="S22" s="3">
        <f t="shared" si="0"/>
        <v>0.1153846153846154</v>
      </c>
      <c r="T22" s="3">
        <f t="shared" si="1"/>
        <v>0.47368421052631582</v>
      </c>
      <c r="U22" s="7" t="s">
        <v>12</v>
      </c>
    </row>
    <row r="23" spans="1:21">
      <c r="A23" s="12" t="s">
        <v>48</v>
      </c>
      <c r="B23" s="1">
        <v>58</v>
      </c>
      <c r="C23" s="1">
        <v>29</v>
      </c>
      <c r="D23" s="5">
        <v>5</v>
      </c>
      <c r="E23" s="5">
        <v>11</v>
      </c>
      <c r="F23" s="5">
        <v>29</v>
      </c>
      <c r="G23" s="5">
        <v>1</v>
      </c>
      <c r="H23" s="5">
        <v>9</v>
      </c>
      <c r="I23" s="5">
        <v>15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10</v>
      </c>
      <c r="P23" s="5">
        <v>0</v>
      </c>
      <c r="Q23" s="5">
        <v>9</v>
      </c>
      <c r="R23" s="5">
        <v>20</v>
      </c>
      <c r="S23" s="15">
        <f t="shared" si="0"/>
        <v>0.5</v>
      </c>
      <c r="T23" s="3">
        <f t="shared" si="1"/>
        <v>1</v>
      </c>
      <c r="U23" s="4" t="s">
        <v>2</v>
      </c>
    </row>
    <row r="24" spans="1:21">
      <c r="A24" s="12" t="s">
        <v>49</v>
      </c>
      <c r="B24" s="1">
        <v>41</v>
      </c>
      <c r="C24" s="1">
        <v>30</v>
      </c>
      <c r="D24" s="5">
        <v>19</v>
      </c>
      <c r="E24" s="5">
        <v>7</v>
      </c>
      <c r="F24" s="5">
        <v>20</v>
      </c>
      <c r="G24" s="5">
        <v>3</v>
      </c>
      <c r="H24" s="5">
        <v>19</v>
      </c>
      <c r="I24" s="5">
        <v>24</v>
      </c>
      <c r="J24" s="5">
        <v>0</v>
      </c>
      <c r="K24" s="5">
        <v>0</v>
      </c>
      <c r="L24" s="5">
        <v>0</v>
      </c>
      <c r="M24" s="5">
        <v>11</v>
      </c>
      <c r="N24" s="5">
        <v>0</v>
      </c>
      <c r="O24" s="5">
        <v>0</v>
      </c>
      <c r="P24" s="5">
        <v>0</v>
      </c>
      <c r="Q24" s="5">
        <v>24</v>
      </c>
      <c r="R24" s="5">
        <v>18</v>
      </c>
      <c r="S24" s="15">
        <f t="shared" si="0"/>
        <v>0.48780487804878048</v>
      </c>
      <c r="T24" s="3">
        <f t="shared" si="1"/>
        <v>0.66666666666666674</v>
      </c>
      <c r="U24" s="7" t="s">
        <v>96</v>
      </c>
    </row>
    <row r="25" spans="1:21">
      <c r="A25" s="8" t="s">
        <v>50</v>
      </c>
      <c r="B25" s="1">
        <v>35</v>
      </c>
      <c r="C25" s="1">
        <v>17</v>
      </c>
      <c r="D25" s="5">
        <v>11</v>
      </c>
      <c r="E25" s="5">
        <v>11</v>
      </c>
      <c r="F25" s="5">
        <v>17</v>
      </c>
      <c r="G25" s="5">
        <v>9</v>
      </c>
      <c r="H25" s="5">
        <v>15</v>
      </c>
      <c r="I25" s="5">
        <v>6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3</v>
      </c>
      <c r="R25" s="5">
        <v>1</v>
      </c>
      <c r="S25" s="15">
        <f t="shared" si="0"/>
        <v>0.48571428571428571</v>
      </c>
      <c r="T25" s="3">
        <f t="shared" si="1"/>
        <v>1</v>
      </c>
      <c r="U25" s="4" t="s">
        <v>2</v>
      </c>
    </row>
    <row r="26" spans="1:21">
      <c r="A26" s="8" t="s">
        <v>51</v>
      </c>
      <c r="B26" s="1">
        <v>112</v>
      </c>
      <c r="C26" s="1">
        <v>50</v>
      </c>
      <c r="D26" s="5">
        <v>37</v>
      </c>
      <c r="E26" s="5">
        <v>41</v>
      </c>
      <c r="F26" s="5">
        <v>41</v>
      </c>
      <c r="G26" s="5">
        <v>21</v>
      </c>
      <c r="H26" s="5">
        <v>39</v>
      </c>
      <c r="I26" s="5">
        <v>0</v>
      </c>
      <c r="J26" s="5">
        <v>0</v>
      </c>
      <c r="K26" s="5">
        <v>0</v>
      </c>
      <c r="L26" s="5">
        <v>0</v>
      </c>
      <c r="M26" s="5">
        <v>18</v>
      </c>
      <c r="N26" s="5">
        <v>0</v>
      </c>
      <c r="O26" s="5">
        <v>19</v>
      </c>
      <c r="P26" s="5">
        <v>6</v>
      </c>
      <c r="Q26" s="5">
        <v>1</v>
      </c>
      <c r="R26" s="5">
        <v>0</v>
      </c>
      <c r="S26" s="15">
        <f t="shared" si="0"/>
        <v>0.3660714285714286</v>
      </c>
      <c r="T26" s="3">
        <f t="shared" si="1"/>
        <v>0.82</v>
      </c>
      <c r="U26" s="4" t="s">
        <v>93</v>
      </c>
    </row>
    <row r="27" spans="1:21">
      <c r="A27" s="8" t="s">
        <v>52</v>
      </c>
      <c r="B27" s="1">
        <v>38</v>
      </c>
      <c r="C27" s="1">
        <v>25</v>
      </c>
      <c r="D27" s="5">
        <v>21</v>
      </c>
      <c r="E27" s="5">
        <v>16</v>
      </c>
      <c r="F27" s="5">
        <v>21</v>
      </c>
      <c r="G27" s="5">
        <v>0</v>
      </c>
      <c r="H27" s="5">
        <v>1</v>
      </c>
      <c r="I27" s="5">
        <v>2</v>
      </c>
      <c r="J27" s="5">
        <v>0</v>
      </c>
      <c r="K27" s="5">
        <v>0</v>
      </c>
      <c r="L27" s="5">
        <v>1</v>
      </c>
      <c r="M27" s="5">
        <v>19</v>
      </c>
      <c r="N27" s="5">
        <v>0</v>
      </c>
      <c r="O27" s="5">
        <v>13</v>
      </c>
      <c r="P27" s="5">
        <v>21</v>
      </c>
      <c r="Q27" s="5">
        <v>21</v>
      </c>
      <c r="R27" s="5">
        <v>13</v>
      </c>
      <c r="S27" s="15">
        <f t="shared" si="0"/>
        <v>0.55263157894736847</v>
      </c>
      <c r="T27" s="3">
        <f t="shared" si="1"/>
        <v>0.84</v>
      </c>
      <c r="U27" s="4" t="s">
        <v>98</v>
      </c>
    </row>
    <row r="28" spans="1:21">
      <c r="A28" s="8" t="s">
        <v>53</v>
      </c>
      <c r="B28" s="1">
        <v>44</v>
      </c>
      <c r="C28" s="1">
        <v>22</v>
      </c>
      <c r="D28" s="5">
        <v>22</v>
      </c>
      <c r="E28" s="5">
        <v>22</v>
      </c>
      <c r="F28" s="5">
        <v>22</v>
      </c>
      <c r="G28" s="5">
        <v>22</v>
      </c>
      <c r="H28" s="5">
        <v>22</v>
      </c>
      <c r="I28" s="5">
        <v>22</v>
      </c>
      <c r="J28" s="5">
        <v>0</v>
      </c>
      <c r="K28" s="5">
        <v>0</v>
      </c>
      <c r="L28" s="5">
        <v>0</v>
      </c>
      <c r="M28" s="5">
        <v>7</v>
      </c>
      <c r="N28" s="5">
        <v>1</v>
      </c>
      <c r="O28" s="5">
        <v>4</v>
      </c>
      <c r="P28" s="5">
        <v>0</v>
      </c>
      <c r="Q28" s="5">
        <v>0</v>
      </c>
      <c r="R28" s="5">
        <v>0</v>
      </c>
      <c r="S28" s="15">
        <f t="shared" si="0"/>
        <v>0.50000000000000011</v>
      </c>
      <c r="T28" s="3">
        <f t="shared" si="1"/>
        <v>1.0000000000000002</v>
      </c>
      <c r="U28" s="4" t="s">
        <v>100</v>
      </c>
    </row>
    <row r="29" spans="1:21">
      <c r="A29" s="10" t="s">
        <v>27</v>
      </c>
      <c r="B29" s="1">
        <v>50</v>
      </c>
      <c r="C29" s="1">
        <v>10</v>
      </c>
      <c r="D29" s="1">
        <v>1</v>
      </c>
      <c r="E29" s="1">
        <v>1</v>
      </c>
      <c r="F29" s="1">
        <v>1</v>
      </c>
      <c r="G29" s="1">
        <v>1</v>
      </c>
      <c r="H29" s="1">
        <v>0</v>
      </c>
      <c r="I29" s="1">
        <v>0</v>
      </c>
      <c r="J29" s="1">
        <v>0</v>
      </c>
      <c r="K29" s="1">
        <v>0</v>
      </c>
      <c r="L29" s="1">
        <v>6</v>
      </c>
      <c r="M29" s="1">
        <v>8</v>
      </c>
      <c r="N29" s="1">
        <v>0</v>
      </c>
      <c r="O29" s="1">
        <v>1</v>
      </c>
      <c r="P29" s="1">
        <v>0</v>
      </c>
      <c r="Q29" s="1">
        <v>0</v>
      </c>
      <c r="R29" s="1">
        <v>0</v>
      </c>
      <c r="S29" s="3">
        <f t="shared" si="0"/>
        <v>0.02</v>
      </c>
      <c r="T29" s="3">
        <f t="shared" si="1"/>
        <v>0.1</v>
      </c>
      <c r="U29" s="7" t="s">
        <v>10</v>
      </c>
    </row>
    <row r="30" spans="1:21">
      <c r="A30" s="10" t="s">
        <v>54</v>
      </c>
      <c r="B30" s="6">
        <v>41</v>
      </c>
      <c r="C30" s="6">
        <v>35</v>
      </c>
      <c r="D30" s="14">
        <v>17</v>
      </c>
      <c r="E30" s="14">
        <v>1</v>
      </c>
      <c r="F30" s="14">
        <v>17</v>
      </c>
      <c r="G30" s="14">
        <v>17</v>
      </c>
      <c r="H30" s="14">
        <v>0</v>
      </c>
      <c r="I30" s="14">
        <v>25</v>
      </c>
      <c r="J30" s="14">
        <v>0</v>
      </c>
      <c r="K30" s="14">
        <v>0</v>
      </c>
      <c r="L30" s="14">
        <v>0</v>
      </c>
      <c r="M30" s="14">
        <v>16</v>
      </c>
      <c r="N30" s="14">
        <v>1</v>
      </c>
      <c r="O30" s="14">
        <v>25</v>
      </c>
      <c r="P30" s="14">
        <v>5</v>
      </c>
      <c r="Q30" s="14">
        <v>6</v>
      </c>
      <c r="R30" s="14">
        <v>0</v>
      </c>
      <c r="S30" s="15">
        <f t="shared" si="0"/>
        <v>0.41463414634146339</v>
      </c>
      <c r="T30" s="13">
        <f t="shared" si="1"/>
        <v>0.48571428571428571</v>
      </c>
      <c r="U30" s="7" t="s">
        <v>101</v>
      </c>
    </row>
    <row r="31" spans="1:21">
      <c r="A31" s="8" t="s">
        <v>55</v>
      </c>
      <c r="B31" s="6">
        <v>111</v>
      </c>
      <c r="C31" s="6">
        <v>90</v>
      </c>
      <c r="D31" s="14">
        <v>89</v>
      </c>
      <c r="E31" s="14">
        <v>80</v>
      </c>
      <c r="F31" s="14">
        <v>85</v>
      </c>
      <c r="G31" s="14">
        <v>78</v>
      </c>
      <c r="H31" s="14">
        <v>9</v>
      </c>
      <c r="I31" s="14">
        <v>6</v>
      </c>
      <c r="J31" s="14">
        <v>0</v>
      </c>
      <c r="K31" s="14">
        <v>0</v>
      </c>
      <c r="L31" s="14">
        <v>0</v>
      </c>
      <c r="M31" s="14">
        <v>89</v>
      </c>
      <c r="N31" s="1">
        <v>0</v>
      </c>
      <c r="O31" s="14">
        <v>89</v>
      </c>
      <c r="P31" s="14">
        <v>0</v>
      </c>
      <c r="Q31" s="14">
        <v>75</v>
      </c>
      <c r="R31" s="14">
        <v>0</v>
      </c>
      <c r="S31" s="15">
        <f t="shared" si="0"/>
        <v>0.76576576576576572</v>
      </c>
      <c r="T31" s="3">
        <f t="shared" si="1"/>
        <v>0.94444444444444442</v>
      </c>
      <c r="U31" s="7" t="s">
        <v>102</v>
      </c>
    </row>
    <row r="32" spans="1:21">
      <c r="A32" s="8" t="s">
        <v>56</v>
      </c>
      <c r="B32" s="6">
        <v>136</v>
      </c>
      <c r="C32" s="6">
        <v>80</v>
      </c>
      <c r="D32" s="14">
        <v>60</v>
      </c>
      <c r="E32" s="14">
        <v>64</v>
      </c>
      <c r="F32" s="14">
        <v>70</v>
      </c>
      <c r="G32" s="14">
        <v>55</v>
      </c>
      <c r="H32" s="14">
        <v>6</v>
      </c>
      <c r="I32" s="14">
        <v>0</v>
      </c>
      <c r="J32" s="14">
        <v>61</v>
      </c>
      <c r="K32" s="14">
        <v>0</v>
      </c>
      <c r="L32" s="14">
        <v>0</v>
      </c>
      <c r="M32" s="14">
        <v>11</v>
      </c>
      <c r="N32" s="14">
        <v>1</v>
      </c>
      <c r="O32" s="14">
        <v>50</v>
      </c>
      <c r="P32" s="14">
        <v>0</v>
      </c>
      <c r="Q32" s="14">
        <v>0</v>
      </c>
      <c r="R32" s="14">
        <v>0</v>
      </c>
      <c r="S32" s="15">
        <f t="shared" si="0"/>
        <v>0.51470588235294124</v>
      </c>
      <c r="T32" s="3">
        <f t="shared" si="1"/>
        <v>0.875</v>
      </c>
      <c r="U32" s="4" t="s">
        <v>2</v>
      </c>
    </row>
    <row r="33" spans="1:21">
      <c r="A33" s="8" t="s">
        <v>57</v>
      </c>
      <c r="B33" s="6">
        <v>117</v>
      </c>
      <c r="C33" s="6">
        <v>96</v>
      </c>
      <c r="D33" s="14">
        <v>6</v>
      </c>
      <c r="E33" s="14">
        <v>8</v>
      </c>
      <c r="F33" s="14">
        <v>96</v>
      </c>
      <c r="G33" s="14">
        <v>90</v>
      </c>
      <c r="H33" s="14">
        <v>7</v>
      </c>
      <c r="I33" s="14">
        <v>0</v>
      </c>
      <c r="J33" s="14">
        <v>0</v>
      </c>
      <c r="K33" s="14">
        <v>0</v>
      </c>
      <c r="L33" s="14">
        <v>6</v>
      </c>
      <c r="M33" s="14">
        <v>4</v>
      </c>
      <c r="N33" s="14">
        <v>1</v>
      </c>
      <c r="O33" s="14">
        <v>6</v>
      </c>
      <c r="P33" s="14">
        <v>0</v>
      </c>
      <c r="Q33" s="14">
        <v>0</v>
      </c>
      <c r="R33" s="14">
        <v>0</v>
      </c>
      <c r="S33" s="15">
        <f t="shared" si="0"/>
        <v>0.82051282051282048</v>
      </c>
      <c r="T33" s="3">
        <f t="shared" si="1"/>
        <v>1</v>
      </c>
      <c r="U33" s="4" t="s">
        <v>2</v>
      </c>
    </row>
    <row r="34" spans="1:21">
      <c r="A34" s="16" t="s">
        <v>124</v>
      </c>
      <c r="B34" s="1">
        <v>84</v>
      </c>
      <c r="C34" s="1">
        <v>50</v>
      </c>
      <c r="D34" s="5">
        <v>7</v>
      </c>
      <c r="E34" s="5">
        <v>19</v>
      </c>
      <c r="F34" s="5">
        <v>50</v>
      </c>
      <c r="G34" s="5">
        <v>50</v>
      </c>
      <c r="H34" s="5">
        <v>1</v>
      </c>
      <c r="I34" s="5">
        <v>3</v>
      </c>
      <c r="J34" s="5">
        <v>1</v>
      </c>
      <c r="K34" s="5">
        <v>0</v>
      </c>
      <c r="L34" s="5">
        <v>0</v>
      </c>
      <c r="M34" s="5">
        <v>6</v>
      </c>
      <c r="N34" s="5">
        <v>1</v>
      </c>
      <c r="O34" s="5">
        <v>1</v>
      </c>
      <c r="P34" s="5">
        <v>0</v>
      </c>
      <c r="Q34" s="5">
        <v>5</v>
      </c>
      <c r="R34" s="5">
        <v>1</v>
      </c>
      <c r="S34" s="15">
        <v>0.59523809523809523</v>
      </c>
      <c r="T34" s="3">
        <v>1</v>
      </c>
      <c r="U34" s="4" t="s">
        <v>2</v>
      </c>
    </row>
    <row r="35" spans="1:21" s="6" customFormat="1">
      <c r="A35" s="16" t="s">
        <v>125</v>
      </c>
      <c r="B35" s="1">
        <v>157</v>
      </c>
      <c r="C35" s="1">
        <v>92</v>
      </c>
      <c r="D35" s="5">
        <v>30</v>
      </c>
      <c r="E35" s="5">
        <v>29</v>
      </c>
      <c r="F35" s="5">
        <v>92</v>
      </c>
      <c r="G35" s="5">
        <v>69</v>
      </c>
      <c r="H35" s="5">
        <v>15</v>
      </c>
      <c r="I35" s="5">
        <v>3</v>
      </c>
      <c r="J35" s="5">
        <v>0</v>
      </c>
      <c r="K35" s="5">
        <v>0</v>
      </c>
      <c r="L35" s="5">
        <v>0</v>
      </c>
      <c r="M35" s="5">
        <v>6</v>
      </c>
      <c r="N35" s="5">
        <v>1</v>
      </c>
      <c r="O35" s="5">
        <v>1</v>
      </c>
      <c r="P35" s="5">
        <v>0</v>
      </c>
      <c r="Q35" s="5">
        <v>35</v>
      </c>
      <c r="R35" s="5">
        <v>6</v>
      </c>
      <c r="S35" s="15">
        <v>0.5859872611464968</v>
      </c>
      <c r="T35" s="3">
        <v>1</v>
      </c>
      <c r="U35" s="4" t="s">
        <v>2</v>
      </c>
    </row>
    <row r="36" spans="1:21">
      <c r="A36" s="16" t="s">
        <v>123</v>
      </c>
      <c r="B36" s="5">
        <v>105</v>
      </c>
      <c r="C36" s="5">
        <v>71</v>
      </c>
      <c r="D36" s="5">
        <v>0</v>
      </c>
      <c r="E36" s="5">
        <v>0</v>
      </c>
      <c r="F36" s="5">
        <v>51</v>
      </c>
      <c r="G36" s="5">
        <v>29</v>
      </c>
      <c r="H36" s="5">
        <v>8</v>
      </c>
      <c r="I36" s="5">
        <v>41</v>
      </c>
      <c r="J36" s="5">
        <v>5</v>
      </c>
      <c r="K36" s="5">
        <v>0</v>
      </c>
      <c r="L36" s="5">
        <v>0</v>
      </c>
      <c r="M36" s="5">
        <v>11</v>
      </c>
      <c r="N36" s="5">
        <v>0</v>
      </c>
      <c r="O36" s="5">
        <v>1</v>
      </c>
      <c r="P36" s="5">
        <v>0</v>
      </c>
      <c r="Q36" s="5">
        <v>21</v>
      </c>
      <c r="R36" s="5">
        <v>19</v>
      </c>
      <c r="S36" s="15">
        <v>0.48571428571428571</v>
      </c>
      <c r="T36" s="3">
        <v>0.71830985915492962</v>
      </c>
      <c r="U36" s="4" t="s">
        <v>2</v>
      </c>
    </row>
    <row r="37" spans="1:21">
      <c r="A37" s="8" t="s">
        <v>58</v>
      </c>
      <c r="B37" s="6">
        <v>90</v>
      </c>
      <c r="C37" s="6">
        <v>60</v>
      </c>
      <c r="D37" s="14">
        <v>0</v>
      </c>
      <c r="E37" s="14">
        <v>0</v>
      </c>
      <c r="F37" s="14">
        <v>60</v>
      </c>
      <c r="G37" s="14">
        <v>6</v>
      </c>
      <c r="H37" s="14">
        <v>0</v>
      </c>
      <c r="I37" s="14">
        <v>0</v>
      </c>
      <c r="J37" s="14">
        <v>0</v>
      </c>
      <c r="K37" s="14">
        <v>0</v>
      </c>
      <c r="L37" s="14">
        <v>5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5">
        <f t="shared" ref="S37:S76" si="2">(100/B37)*F37/100</f>
        <v>0.66666666666666674</v>
      </c>
      <c r="T37" s="3">
        <f t="shared" ref="T37:T54" si="3">(100/C37)*F37/100</f>
        <v>1</v>
      </c>
      <c r="U37" s="4" t="s">
        <v>2</v>
      </c>
    </row>
    <row r="38" spans="1:21">
      <c r="A38" s="8" t="s">
        <v>59</v>
      </c>
      <c r="B38" s="6">
        <v>44</v>
      </c>
      <c r="C38" s="6">
        <v>22</v>
      </c>
      <c r="D38" s="14">
        <v>0</v>
      </c>
      <c r="E38" s="14">
        <v>19</v>
      </c>
      <c r="F38" s="14">
        <v>22</v>
      </c>
      <c r="G38" s="14">
        <v>17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2</v>
      </c>
      <c r="N38" s="14">
        <v>0</v>
      </c>
      <c r="O38" s="14">
        <v>7</v>
      </c>
      <c r="P38" s="14">
        <v>0</v>
      </c>
      <c r="Q38" s="14">
        <v>0</v>
      </c>
      <c r="R38" s="14">
        <v>0</v>
      </c>
      <c r="S38" s="15">
        <f t="shared" si="2"/>
        <v>0.50000000000000011</v>
      </c>
      <c r="T38" s="3">
        <f t="shared" si="3"/>
        <v>1.0000000000000002</v>
      </c>
      <c r="U38" s="4" t="s">
        <v>2</v>
      </c>
    </row>
    <row r="39" spans="1:21">
      <c r="A39" s="9" t="s">
        <v>60</v>
      </c>
      <c r="B39" s="6">
        <v>32</v>
      </c>
      <c r="C39" s="6">
        <v>15</v>
      </c>
      <c r="D39" s="14">
        <v>11</v>
      </c>
      <c r="E39" s="14">
        <v>11</v>
      </c>
      <c r="F39" s="14">
        <v>14</v>
      </c>
      <c r="G39" s="14">
        <v>6</v>
      </c>
      <c r="H39" s="14">
        <v>7</v>
      </c>
      <c r="I39" s="14">
        <v>9</v>
      </c>
      <c r="J39" s="14">
        <v>6</v>
      </c>
      <c r="K39" s="14">
        <v>0</v>
      </c>
      <c r="L39" s="14">
        <v>1</v>
      </c>
      <c r="M39" s="14">
        <v>12</v>
      </c>
      <c r="N39" s="14">
        <v>1</v>
      </c>
      <c r="O39" s="14">
        <v>0</v>
      </c>
      <c r="P39" s="14">
        <v>0</v>
      </c>
      <c r="Q39" s="14">
        <v>3</v>
      </c>
      <c r="R39" s="14">
        <v>6</v>
      </c>
      <c r="S39" s="15">
        <f t="shared" si="2"/>
        <v>0.4375</v>
      </c>
      <c r="T39" s="3">
        <f t="shared" si="3"/>
        <v>0.93333333333333346</v>
      </c>
      <c r="U39" s="4" t="s">
        <v>2</v>
      </c>
    </row>
    <row r="40" spans="1:21">
      <c r="A40" s="8" t="s">
        <v>61</v>
      </c>
      <c r="B40" s="6">
        <v>34</v>
      </c>
      <c r="C40" s="6">
        <v>23</v>
      </c>
      <c r="D40" s="14">
        <v>23</v>
      </c>
      <c r="E40" s="14">
        <v>9</v>
      </c>
      <c r="F40" s="14">
        <v>17</v>
      </c>
      <c r="G40" s="14">
        <v>18</v>
      </c>
      <c r="H40" s="14">
        <v>3</v>
      </c>
      <c r="I40" s="14">
        <v>8</v>
      </c>
      <c r="J40" s="14">
        <v>6</v>
      </c>
      <c r="K40" s="14">
        <v>0</v>
      </c>
      <c r="L40" s="14">
        <v>0</v>
      </c>
      <c r="M40" s="14">
        <v>11</v>
      </c>
      <c r="N40" s="14">
        <v>0</v>
      </c>
      <c r="O40" s="14">
        <v>9</v>
      </c>
      <c r="P40" s="14">
        <v>0</v>
      </c>
      <c r="Q40" s="14">
        <v>0</v>
      </c>
      <c r="R40" s="14">
        <v>0</v>
      </c>
      <c r="S40" s="15">
        <f t="shared" si="2"/>
        <v>0.5</v>
      </c>
      <c r="T40" s="3">
        <f t="shared" si="3"/>
        <v>0.73913043478260865</v>
      </c>
      <c r="U40" s="7" t="s">
        <v>0</v>
      </c>
    </row>
    <row r="41" spans="1:21">
      <c r="A41" s="8" t="s">
        <v>62</v>
      </c>
      <c r="B41" s="6">
        <v>87</v>
      </c>
      <c r="C41" s="6">
        <v>84</v>
      </c>
      <c r="D41" s="14">
        <v>0</v>
      </c>
      <c r="E41" s="14">
        <v>0</v>
      </c>
      <c r="F41" s="14">
        <v>84</v>
      </c>
      <c r="G41" s="14">
        <v>0</v>
      </c>
      <c r="H41" s="14">
        <v>0</v>
      </c>
      <c r="I41" s="14">
        <v>84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5">
        <f t="shared" si="2"/>
        <v>0.96551724137931028</v>
      </c>
      <c r="T41" s="3">
        <f t="shared" si="3"/>
        <v>1</v>
      </c>
      <c r="U41" s="4" t="s">
        <v>103</v>
      </c>
    </row>
    <row r="42" spans="1:21">
      <c r="A42" s="8" t="s">
        <v>63</v>
      </c>
      <c r="B42" s="6">
        <v>55</v>
      </c>
      <c r="C42" s="6">
        <v>41</v>
      </c>
      <c r="D42" s="14">
        <v>6</v>
      </c>
      <c r="E42" s="14">
        <v>0</v>
      </c>
      <c r="F42" s="14">
        <v>26</v>
      </c>
      <c r="G42" s="14">
        <v>0</v>
      </c>
      <c r="H42" s="14">
        <v>9</v>
      </c>
      <c r="I42" s="14">
        <v>0</v>
      </c>
      <c r="J42" s="14">
        <v>0</v>
      </c>
      <c r="K42" s="14">
        <v>0</v>
      </c>
      <c r="L42" s="14">
        <v>0</v>
      </c>
      <c r="M42" s="14">
        <v>41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5">
        <f t="shared" si="2"/>
        <v>0.47272727272727272</v>
      </c>
      <c r="T42" s="3">
        <f t="shared" si="3"/>
        <v>0.63414634146341464</v>
      </c>
      <c r="U42" s="7" t="s">
        <v>10</v>
      </c>
    </row>
    <row r="43" spans="1:21">
      <c r="A43" s="8" t="s">
        <v>64</v>
      </c>
      <c r="B43" s="6">
        <v>115</v>
      </c>
      <c r="C43" s="6">
        <v>65</v>
      </c>
      <c r="D43" s="14">
        <v>7</v>
      </c>
      <c r="E43" s="14">
        <v>12</v>
      </c>
      <c r="F43" s="14">
        <v>65</v>
      </c>
      <c r="G43" s="14">
        <v>32</v>
      </c>
      <c r="H43" s="14">
        <v>0</v>
      </c>
      <c r="I43" s="14">
        <v>31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28</v>
      </c>
      <c r="Q43" s="14">
        <v>0</v>
      </c>
      <c r="R43" s="14">
        <v>0</v>
      </c>
      <c r="S43" s="15">
        <f t="shared" si="2"/>
        <v>0.56521739130434778</v>
      </c>
      <c r="T43" s="3">
        <f t="shared" si="3"/>
        <v>1</v>
      </c>
      <c r="U43" s="4" t="s">
        <v>2</v>
      </c>
    </row>
    <row r="44" spans="1:21">
      <c r="A44" s="8" t="s">
        <v>65</v>
      </c>
      <c r="B44" s="6">
        <v>52</v>
      </c>
      <c r="C44" s="6">
        <v>41</v>
      </c>
      <c r="D44" s="14">
        <v>11</v>
      </c>
      <c r="E44" s="14">
        <v>13</v>
      </c>
      <c r="F44" s="14">
        <v>41</v>
      </c>
      <c r="G44" s="14">
        <v>1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29</v>
      </c>
      <c r="N44" s="14">
        <v>0</v>
      </c>
      <c r="O44" s="14">
        <v>17</v>
      </c>
      <c r="P44" s="14">
        <v>0</v>
      </c>
      <c r="Q44" s="14">
        <v>0</v>
      </c>
      <c r="R44" s="14">
        <v>0</v>
      </c>
      <c r="S44" s="15">
        <f t="shared" si="2"/>
        <v>0.78846153846153855</v>
      </c>
      <c r="T44" s="3">
        <f t="shared" si="3"/>
        <v>1</v>
      </c>
      <c r="U44" s="4" t="s">
        <v>2</v>
      </c>
    </row>
    <row r="45" spans="1:21">
      <c r="A45" s="8" t="s">
        <v>66</v>
      </c>
      <c r="B45" s="6">
        <v>40</v>
      </c>
      <c r="C45" s="6">
        <v>25</v>
      </c>
      <c r="D45" s="14">
        <v>10</v>
      </c>
      <c r="E45" s="14">
        <v>25</v>
      </c>
      <c r="F45" s="14">
        <v>25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12</v>
      </c>
      <c r="P45" s="14">
        <v>0</v>
      </c>
      <c r="Q45" s="14">
        <v>0</v>
      </c>
      <c r="R45" s="14">
        <v>0</v>
      </c>
      <c r="S45" s="15">
        <f t="shared" si="2"/>
        <v>0.625</v>
      </c>
      <c r="T45" s="3">
        <f t="shared" si="3"/>
        <v>1</v>
      </c>
      <c r="U45" s="4" t="s">
        <v>93</v>
      </c>
    </row>
    <row r="46" spans="1:21">
      <c r="A46" s="8" t="s">
        <v>67</v>
      </c>
      <c r="B46" s="6">
        <v>45</v>
      </c>
      <c r="C46" s="6">
        <v>28</v>
      </c>
      <c r="D46" s="14">
        <v>28</v>
      </c>
      <c r="E46" s="14">
        <v>28</v>
      </c>
      <c r="F46" s="14">
        <v>28</v>
      </c>
      <c r="G46" s="14">
        <v>20</v>
      </c>
      <c r="H46" s="14">
        <v>21</v>
      </c>
      <c r="I46" s="14">
        <v>28</v>
      </c>
      <c r="J46" s="14">
        <v>0</v>
      </c>
      <c r="K46" s="14">
        <v>0</v>
      </c>
      <c r="L46" s="14">
        <v>0</v>
      </c>
      <c r="M46" s="14">
        <v>6</v>
      </c>
      <c r="N46" s="14">
        <v>1</v>
      </c>
      <c r="O46" s="14">
        <v>0</v>
      </c>
      <c r="P46" s="14">
        <v>0</v>
      </c>
      <c r="Q46" s="14">
        <v>28</v>
      </c>
      <c r="R46" s="14">
        <v>0</v>
      </c>
      <c r="S46" s="15">
        <f t="shared" si="2"/>
        <v>0.62222222222222223</v>
      </c>
      <c r="T46" s="3">
        <f t="shared" si="3"/>
        <v>1</v>
      </c>
      <c r="U46" s="4" t="s">
        <v>104</v>
      </c>
    </row>
    <row r="47" spans="1:21">
      <c r="A47" s="8" t="s">
        <v>68</v>
      </c>
      <c r="B47" s="6">
        <v>96</v>
      </c>
      <c r="C47" s="6">
        <v>50</v>
      </c>
      <c r="D47" s="14">
        <v>0</v>
      </c>
      <c r="E47" s="14">
        <v>0</v>
      </c>
      <c r="F47" s="14">
        <v>50</v>
      </c>
      <c r="G47" s="14">
        <v>50</v>
      </c>
      <c r="H47" s="14">
        <v>0</v>
      </c>
      <c r="I47" s="14">
        <v>0</v>
      </c>
      <c r="J47" s="14">
        <v>0</v>
      </c>
      <c r="K47" s="14">
        <v>0</v>
      </c>
      <c r="L47" s="14">
        <v>28</v>
      </c>
      <c r="M47" s="14">
        <v>35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5">
        <f t="shared" si="2"/>
        <v>0.52083333333333337</v>
      </c>
      <c r="T47" s="3">
        <f t="shared" si="3"/>
        <v>1</v>
      </c>
      <c r="U47" s="4" t="s">
        <v>105</v>
      </c>
    </row>
    <row r="48" spans="1:21">
      <c r="A48" s="8" t="s">
        <v>69</v>
      </c>
      <c r="B48" s="6">
        <v>53</v>
      </c>
      <c r="C48" s="6">
        <v>49</v>
      </c>
      <c r="D48" s="14">
        <v>0</v>
      </c>
      <c r="E48" s="14">
        <v>0</v>
      </c>
      <c r="F48" s="14">
        <v>49</v>
      </c>
      <c r="G48" s="14">
        <v>18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49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5">
        <f t="shared" si="2"/>
        <v>0.92452830188679247</v>
      </c>
      <c r="T48" s="3">
        <f t="shared" si="3"/>
        <v>1</v>
      </c>
      <c r="U48" s="4" t="s">
        <v>106</v>
      </c>
    </row>
    <row r="49" spans="1:21">
      <c r="A49" s="9" t="s">
        <v>70</v>
      </c>
      <c r="B49" s="6">
        <v>83</v>
      </c>
      <c r="C49" s="6">
        <v>54</v>
      </c>
      <c r="D49" s="14">
        <v>41</v>
      </c>
      <c r="E49" s="14">
        <v>45</v>
      </c>
      <c r="F49" s="14">
        <v>54</v>
      </c>
      <c r="G49" s="14">
        <v>54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50</v>
      </c>
      <c r="N49" s="14">
        <v>0</v>
      </c>
      <c r="O49" s="14">
        <v>43</v>
      </c>
      <c r="P49" s="14">
        <v>0</v>
      </c>
      <c r="Q49" s="14">
        <v>0</v>
      </c>
      <c r="R49" s="14">
        <v>0</v>
      </c>
      <c r="S49" s="15">
        <f t="shared" si="2"/>
        <v>0.6506024096385542</v>
      </c>
      <c r="T49" s="3">
        <f t="shared" si="3"/>
        <v>1</v>
      </c>
      <c r="U49" s="4" t="s">
        <v>105</v>
      </c>
    </row>
    <row r="50" spans="1:21">
      <c r="A50" s="8" t="s">
        <v>28</v>
      </c>
      <c r="B50" s="1">
        <v>56</v>
      </c>
      <c r="C50" s="1">
        <v>7</v>
      </c>
      <c r="D50" s="5">
        <v>0</v>
      </c>
      <c r="E50" s="5">
        <v>0</v>
      </c>
      <c r="F50" s="5">
        <v>7</v>
      </c>
      <c r="G50" s="5">
        <v>1</v>
      </c>
      <c r="H50" s="5">
        <v>0</v>
      </c>
      <c r="I50" s="5">
        <v>5</v>
      </c>
      <c r="J50" s="5">
        <v>0</v>
      </c>
      <c r="K50" s="5">
        <v>0</v>
      </c>
      <c r="L50" s="5">
        <v>0</v>
      </c>
      <c r="M50" s="5">
        <v>5</v>
      </c>
      <c r="N50" s="5">
        <v>0</v>
      </c>
      <c r="O50" s="5">
        <v>4</v>
      </c>
      <c r="P50" s="5">
        <v>0</v>
      </c>
      <c r="Q50" s="5">
        <v>0</v>
      </c>
      <c r="R50" s="5">
        <v>0</v>
      </c>
      <c r="S50" s="3">
        <f t="shared" si="2"/>
        <v>0.125</v>
      </c>
      <c r="T50" s="3">
        <f t="shared" si="3"/>
        <v>1</v>
      </c>
      <c r="U50" s="6" t="s">
        <v>20</v>
      </c>
    </row>
    <row r="51" spans="1:21">
      <c r="A51" s="8" t="s">
        <v>71</v>
      </c>
      <c r="B51" s="6">
        <v>30</v>
      </c>
      <c r="C51" s="6">
        <v>18</v>
      </c>
      <c r="D51" s="14">
        <v>11</v>
      </c>
      <c r="E51" s="14">
        <v>17</v>
      </c>
      <c r="F51" s="14">
        <v>18</v>
      </c>
      <c r="G51" s="14">
        <v>16</v>
      </c>
      <c r="H51" s="14">
        <v>18</v>
      </c>
      <c r="I51" s="14">
        <v>6</v>
      </c>
      <c r="J51" s="14">
        <v>0</v>
      </c>
      <c r="K51" s="14">
        <v>0</v>
      </c>
      <c r="L51" s="14">
        <v>14</v>
      </c>
      <c r="M51" s="14">
        <v>0</v>
      </c>
      <c r="N51" s="14">
        <v>0</v>
      </c>
      <c r="O51" s="14">
        <v>0</v>
      </c>
      <c r="P51" s="14">
        <v>0</v>
      </c>
      <c r="Q51" s="14">
        <v>17</v>
      </c>
      <c r="R51" s="14">
        <v>0</v>
      </c>
      <c r="S51" s="15">
        <f t="shared" si="2"/>
        <v>0.6</v>
      </c>
      <c r="T51" s="3">
        <f t="shared" si="3"/>
        <v>1</v>
      </c>
      <c r="U51" s="4" t="s">
        <v>107</v>
      </c>
    </row>
    <row r="52" spans="1:21">
      <c r="A52" s="8" t="s">
        <v>72</v>
      </c>
      <c r="B52" s="6">
        <v>48</v>
      </c>
      <c r="C52" s="6">
        <v>20</v>
      </c>
      <c r="D52" s="14">
        <v>6</v>
      </c>
      <c r="E52" s="14">
        <v>15</v>
      </c>
      <c r="F52" s="14">
        <v>19</v>
      </c>
      <c r="G52" s="14">
        <v>19</v>
      </c>
      <c r="H52" s="14">
        <v>0</v>
      </c>
      <c r="I52" s="14">
        <v>13</v>
      </c>
      <c r="J52" s="14">
        <v>0</v>
      </c>
      <c r="K52" s="14">
        <v>0</v>
      </c>
      <c r="L52" s="14">
        <v>19</v>
      </c>
      <c r="M52" s="14">
        <v>15</v>
      </c>
      <c r="N52" s="14">
        <v>5</v>
      </c>
      <c r="O52" s="14">
        <v>13</v>
      </c>
      <c r="P52" s="14">
        <v>0</v>
      </c>
      <c r="Q52" s="14">
        <v>0</v>
      </c>
      <c r="R52" s="14">
        <v>19</v>
      </c>
      <c r="S52" s="15">
        <f t="shared" si="2"/>
        <v>0.39583333333333337</v>
      </c>
      <c r="T52" s="3">
        <f t="shared" si="3"/>
        <v>0.95</v>
      </c>
      <c r="U52" s="4" t="s">
        <v>108</v>
      </c>
    </row>
    <row r="53" spans="1:21">
      <c r="A53" s="8" t="s">
        <v>73</v>
      </c>
      <c r="B53" s="6">
        <v>125</v>
      </c>
      <c r="C53" s="6">
        <v>67</v>
      </c>
      <c r="D53" s="14">
        <v>28</v>
      </c>
      <c r="E53" s="14">
        <v>4</v>
      </c>
      <c r="F53" s="14">
        <v>48</v>
      </c>
      <c r="G53" s="14">
        <v>0</v>
      </c>
      <c r="H53" s="14">
        <v>19</v>
      </c>
      <c r="I53" s="14">
        <v>0</v>
      </c>
      <c r="J53" s="14">
        <v>0</v>
      </c>
      <c r="K53" s="14">
        <v>0</v>
      </c>
      <c r="L53" s="14">
        <v>0</v>
      </c>
      <c r="M53" s="14">
        <v>1</v>
      </c>
      <c r="N53" s="14">
        <v>8</v>
      </c>
      <c r="O53" s="14">
        <v>19</v>
      </c>
      <c r="P53" s="14">
        <v>0</v>
      </c>
      <c r="Q53" s="14">
        <v>0</v>
      </c>
      <c r="R53" s="14">
        <v>0</v>
      </c>
      <c r="S53" s="15">
        <f t="shared" si="2"/>
        <v>0.38400000000000006</v>
      </c>
      <c r="T53" s="3">
        <f t="shared" si="3"/>
        <v>0.71641791044776126</v>
      </c>
      <c r="U53" s="4" t="s">
        <v>2</v>
      </c>
    </row>
    <row r="54" spans="1:21">
      <c r="A54" s="8" t="s">
        <v>74</v>
      </c>
      <c r="B54" s="6">
        <v>69</v>
      </c>
      <c r="C54" s="6">
        <v>39</v>
      </c>
      <c r="D54" s="14">
        <v>11</v>
      </c>
      <c r="E54" s="14">
        <v>11</v>
      </c>
      <c r="F54" s="14">
        <v>39</v>
      </c>
      <c r="G54" s="14">
        <v>39</v>
      </c>
      <c r="H54" s="14">
        <v>31</v>
      </c>
      <c r="I54" s="14">
        <v>6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5">
        <f t="shared" si="2"/>
        <v>0.56521739130434778</v>
      </c>
      <c r="T54" s="3">
        <f t="shared" si="3"/>
        <v>1.0000000000000002</v>
      </c>
      <c r="U54" s="4" t="s">
        <v>105</v>
      </c>
    </row>
    <row r="55" spans="1:21">
      <c r="A55" s="8" t="s">
        <v>29</v>
      </c>
      <c r="B55" s="1">
        <v>30</v>
      </c>
      <c r="C55" s="1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3">
        <f t="shared" si="2"/>
        <v>0</v>
      </c>
      <c r="T55" s="3">
        <v>0</v>
      </c>
      <c r="U55" s="6" t="s">
        <v>20</v>
      </c>
    </row>
    <row r="56" spans="1:21">
      <c r="A56" s="8" t="s">
        <v>75</v>
      </c>
      <c r="B56" s="6">
        <v>98</v>
      </c>
      <c r="C56" s="6">
        <v>73</v>
      </c>
      <c r="D56" s="14">
        <v>0</v>
      </c>
      <c r="E56" s="14">
        <v>30</v>
      </c>
      <c r="F56" s="14">
        <v>73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5">
        <f t="shared" si="2"/>
        <v>0.74489795918367352</v>
      </c>
      <c r="T56" s="3">
        <f t="shared" ref="T56:T76" si="4">(100/C56)*F56/100</f>
        <v>1</v>
      </c>
      <c r="U56" s="4" t="s">
        <v>2</v>
      </c>
    </row>
    <row r="57" spans="1:21">
      <c r="A57" s="8" t="s">
        <v>76</v>
      </c>
      <c r="B57" s="6">
        <v>92</v>
      </c>
      <c r="C57" s="6">
        <v>88</v>
      </c>
      <c r="D57" s="14">
        <v>60</v>
      </c>
      <c r="E57" s="14">
        <v>59</v>
      </c>
      <c r="F57" s="14">
        <v>54</v>
      </c>
      <c r="G57" s="14">
        <v>61</v>
      </c>
      <c r="H57" s="14">
        <v>0</v>
      </c>
      <c r="I57" s="14">
        <v>71</v>
      </c>
      <c r="J57" s="14">
        <v>0</v>
      </c>
      <c r="K57" s="14">
        <v>0</v>
      </c>
      <c r="L57" s="14">
        <v>6</v>
      </c>
      <c r="M57" s="14">
        <v>88</v>
      </c>
      <c r="N57" s="14">
        <v>0</v>
      </c>
      <c r="O57" s="14">
        <v>0</v>
      </c>
      <c r="P57" s="14">
        <v>0</v>
      </c>
      <c r="Q57" s="14">
        <v>68</v>
      </c>
      <c r="R57" s="14">
        <v>0</v>
      </c>
      <c r="S57" s="15">
        <f t="shared" si="2"/>
        <v>0.58695652173913038</v>
      </c>
      <c r="T57" s="3">
        <f t="shared" si="4"/>
        <v>0.61363636363636365</v>
      </c>
      <c r="U57" s="7" t="s">
        <v>10</v>
      </c>
    </row>
    <row r="58" spans="1:21">
      <c r="A58" s="10" t="s">
        <v>30</v>
      </c>
      <c r="B58" s="1">
        <v>30</v>
      </c>
      <c r="C58" s="1">
        <v>19</v>
      </c>
      <c r="D58" s="5">
        <v>0</v>
      </c>
      <c r="E58" s="5">
        <v>0</v>
      </c>
      <c r="F58" s="5">
        <v>0</v>
      </c>
      <c r="G58" s="5">
        <v>8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19</v>
      </c>
      <c r="P58" s="5">
        <v>0</v>
      </c>
      <c r="Q58" s="5">
        <v>0</v>
      </c>
      <c r="R58" s="5">
        <v>0</v>
      </c>
      <c r="S58" s="3">
        <f t="shared" si="2"/>
        <v>0</v>
      </c>
      <c r="T58" s="3">
        <f t="shared" si="4"/>
        <v>0</v>
      </c>
      <c r="U58" s="7" t="s">
        <v>12</v>
      </c>
    </row>
    <row r="59" spans="1:21">
      <c r="A59" s="8" t="s">
        <v>77</v>
      </c>
      <c r="B59" s="6">
        <v>72</v>
      </c>
      <c r="C59" s="6">
        <v>50</v>
      </c>
      <c r="D59" s="14">
        <v>50</v>
      </c>
      <c r="E59" s="14">
        <v>6</v>
      </c>
      <c r="F59" s="14">
        <v>33</v>
      </c>
      <c r="G59" s="14">
        <v>19</v>
      </c>
      <c r="H59" s="14">
        <v>42</v>
      </c>
      <c r="I59" s="14">
        <v>27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5">
        <f t="shared" si="2"/>
        <v>0.45833333333333326</v>
      </c>
      <c r="T59" s="3">
        <f t="shared" si="4"/>
        <v>0.66</v>
      </c>
      <c r="U59" s="7" t="s">
        <v>0</v>
      </c>
    </row>
    <row r="60" spans="1:21">
      <c r="A60" s="10" t="s">
        <v>78</v>
      </c>
      <c r="B60" s="6">
        <v>56</v>
      </c>
      <c r="C60" s="6">
        <v>50</v>
      </c>
      <c r="D60" s="14">
        <v>8</v>
      </c>
      <c r="E60" s="14">
        <v>11</v>
      </c>
      <c r="F60" s="14">
        <v>20</v>
      </c>
      <c r="G60" s="14">
        <v>13</v>
      </c>
      <c r="H60" s="14">
        <v>0</v>
      </c>
      <c r="I60" s="14">
        <v>50</v>
      </c>
      <c r="J60" s="14">
        <v>0</v>
      </c>
      <c r="K60" s="14">
        <v>0</v>
      </c>
      <c r="L60" s="14">
        <v>0</v>
      </c>
      <c r="M60" s="14">
        <v>18</v>
      </c>
      <c r="N60" s="14">
        <v>0</v>
      </c>
      <c r="O60" s="14">
        <v>26</v>
      </c>
      <c r="P60" s="14">
        <v>0</v>
      </c>
      <c r="Q60" s="14">
        <v>0</v>
      </c>
      <c r="R60" s="14">
        <v>0</v>
      </c>
      <c r="S60" s="15">
        <f t="shared" si="2"/>
        <v>0.35714285714285715</v>
      </c>
      <c r="T60" s="3">
        <f t="shared" si="4"/>
        <v>0.4</v>
      </c>
      <c r="U60" s="7" t="s">
        <v>5</v>
      </c>
    </row>
    <row r="61" spans="1:21">
      <c r="A61" s="8" t="s">
        <v>79</v>
      </c>
      <c r="B61" s="1">
        <v>40</v>
      </c>
      <c r="C61" s="1">
        <v>18</v>
      </c>
      <c r="D61" s="14">
        <v>7</v>
      </c>
      <c r="E61" s="14">
        <v>7</v>
      </c>
      <c r="F61" s="14">
        <v>18</v>
      </c>
      <c r="G61" s="14">
        <v>16</v>
      </c>
      <c r="H61" s="14">
        <v>18</v>
      </c>
      <c r="I61" s="14">
        <v>8</v>
      </c>
      <c r="J61" s="14">
        <v>0</v>
      </c>
      <c r="K61" s="14">
        <v>0</v>
      </c>
      <c r="L61" s="14">
        <v>0</v>
      </c>
      <c r="M61" s="14">
        <v>9</v>
      </c>
      <c r="N61" s="14">
        <v>3</v>
      </c>
      <c r="O61" s="14">
        <v>4</v>
      </c>
      <c r="P61" s="14">
        <v>0</v>
      </c>
      <c r="Q61" s="14">
        <v>0</v>
      </c>
      <c r="R61" s="14">
        <v>0</v>
      </c>
      <c r="S61" s="15">
        <f t="shared" si="2"/>
        <v>0.45</v>
      </c>
      <c r="T61" s="3">
        <f t="shared" si="4"/>
        <v>1</v>
      </c>
      <c r="U61" s="4" t="s">
        <v>107</v>
      </c>
    </row>
    <row r="62" spans="1:21">
      <c r="A62" s="8" t="s">
        <v>80</v>
      </c>
      <c r="B62" s="1">
        <v>37</v>
      </c>
      <c r="C62" s="1">
        <v>21</v>
      </c>
      <c r="D62" s="14">
        <v>0</v>
      </c>
      <c r="E62" s="14">
        <v>0</v>
      </c>
      <c r="F62" s="14">
        <v>21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15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5">
        <f t="shared" si="2"/>
        <v>0.56756756756756754</v>
      </c>
      <c r="T62" s="3">
        <f t="shared" si="4"/>
        <v>1</v>
      </c>
      <c r="U62" s="4" t="s">
        <v>2</v>
      </c>
    </row>
    <row r="63" spans="1:21">
      <c r="A63" s="8" t="s">
        <v>81</v>
      </c>
      <c r="B63" s="1">
        <v>56</v>
      </c>
      <c r="C63" s="1">
        <v>35</v>
      </c>
      <c r="D63" s="14">
        <v>35</v>
      </c>
      <c r="E63" s="14">
        <v>19</v>
      </c>
      <c r="F63" s="14">
        <v>28</v>
      </c>
      <c r="G63" s="14">
        <v>7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5">
        <f t="shared" si="2"/>
        <v>0.5</v>
      </c>
      <c r="T63" s="3">
        <f t="shared" si="4"/>
        <v>0.8</v>
      </c>
      <c r="U63" s="7" t="s">
        <v>0</v>
      </c>
    </row>
    <row r="64" spans="1:21">
      <c r="A64" s="8" t="s">
        <v>31</v>
      </c>
      <c r="B64" s="1">
        <v>52</v>
      </c>
      <c r="C64" s="1">
        <v>1</v>
      </c>
      <c r="D64" s="5">
        <v>0</v>
      </c>
      <c r="E64" s="5">
        <v>0</v>
      </c>
      <c r="F64" s="5">
        <v>1</v>
      </c>
      <c r="G64" s="5">
        <v>1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3">
        <f t="shared" si="2"/>
        <v>1.9230769230769232E-2</v>
      </c>
      <c r="T64" s="3">
        <f t="shared" si="4"/>
        <v>1</v>
      </c>
      <c r="U64" s="6" t="s">
        <v>20</v>
      </c>
    </row>
    <row r="65" spans="1:21">
      <c r="A65" s="8" t="s">
        <v>82</v>
      </c>
      <c r="B65" s="1">
        <v>61</v>
      </c>
      <c r="C65" s="1">
        <v>31</v>
      </c>
      <c r="D65" s="14">
        <v>0</v>
      </c>
      <c r="E65" s="14">
        <v>0</v>
      </c>
      <c r="F65" s="14">
        <v>31</v>
      </c>
      <c r="G65" s="14">
        <v>7</v>
      </c>
      <c r="H65" s="14">
        <v>5</v>
      </c>
      <c r="I65" s="14">
        <v>1</v>
      </c>
      <c r="J65" s="14">
        <v>3</v>
      </c>
      <c r="K65" s="14">
        <v>0</v>
      </c>
      <c r="L65" s="14">
        <v>0</v>
      </c>
      <c r="M65" s="14">
        <v>2</v>
      </c>
      <c r="N65" s="14">
        <v>1</v>
      </c>
      <c r="O65" s="14">
        <v>18</v>
      </c>
      <c r="P65" s="14">
        <v>0</v>
      </c>
      <c r="Q65" s="14">
        <v>31</v>
      </c>
      <c r="R65" s="14">
        <v>0</v>
      </c>
      <c r="S65" s="15">
        <f t="shared" si="2"/>
        <v>0.50819672131147542</v>
      </c>
      <c r="T65" s="3">
        <f t="shared" si="4"/>
        <v>1</v>
      </c>
      <c r="U65" s="4" t="s">
        <v>97</v>
      </c>
    </row>
    <row r="66" spans="1:21">
      <c r="A66" s="11" t="s">
        <v>32</v>
      </c>
      <c r="B66" s="1">
        <v>47</v>
      </c>
      <c r="C66" s="1">
        <v>9</v>
      </c>
      <c r="D66" s="5">
        <v>1</v>
      </c>
      <c r="E66" s="5">
        <v>1</v>
      </c>
      <c r="F66" s="5">
        <v>8</v>
      </c>
      <c r="G66" s="5">
        <v>4</v>
      </c>
      <c r="H66" s="5">
        <v>1</v>
      </c>
      <c r="I66" s="5">
        <v>0</v>
      </c>
      <c r="J66" s="5">
        <v>0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3">
        <f t="shared" si="2"/>
        <v>0.1702127659574468</v>
      </c>
      <c r="T66" s="3">
        <f t="shared" si="4"/>
        <v>0.88888888888888884</v>
      </c>
      <c r="U66" s="6" t="s">
        <v>20</v>
      </c>
    </row>
    <row r="67" spans="1:21">
      <c r="A67" s="8" t="s">
        <v>83</v>
      </c>
      <c r="B67" s="1">
        <v>31</v>
      </c>
      <c r="C67" s="1">
        <v>19</v>
      </c>
      <c r="D67" s="14">
        <v>1</v>
      </c>
      <c r="E67" s="14">
        <v>1</v>
      </c>
      <c r="F67" s="14">
        <v>19</v>
      </c>
      <c r="G67" s="14">
        <v>19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19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5">
        <f t="shared" si="2"/>
        <v>0.61290322580645162</v>
      </c>
      <c r="T67" s="3">
        <f t="shared" si="4"/>
        <v>1</v>
      </c>
      <c r="U67" s="4" t="s">
        <v>110</v>
      </c>
    </row>
    <row r="68" spans="1:21">
      <c r="A68" s="8" t="s">
        <v>84</v>
      </c>
      <c r="B68" s="1">
        <v>101</v>
      </c>
      <c r="C68" s="1">
        <v>56</v>
      </c>
      <c r="D68" s="14">
        <v>55</v>
      </c>
      <c r="E68" s="14">
        <v>10</v>
      </c>
      <c r="F68" s="14">
        <v>32</v>
      </c>
      <c r="G68" s="14">
        <v>17</v>
      </c>
      <c r="H68" s="14">
        <v>30</v>
      </c>
      <c r="I68" s="14">
        <v>16</v>
      </c>
      <c r="J68" s="14">
        <v>1</v>
      </c>
      <c r="K68" s="14">
        <v>0</v>
      </c>
      <c r="L68" s="14">
        <v>0</v>
      </c>
      <c r="M68" s="14">
        <v>23</v>
      </c>
      <c r="N68" s="14">
        <v>1</v>
      </c>
      <c r="O68" s="14">
        <v>11</v>
      </c>
      <c r="P68" s="14">
        <v>23</v>
      </c>
      <c r="Q68" s="14">
        <v>13</v>
      </c>
      <c r="R68" s="14">
        <v>50</v>
      </c>
      <c r="S68" s="15">
        <f t="shared" si="2"/>
        <v>0.31683168316831684</v>
      </c>
      <c r="T68" s="3">
        <f t="shared" si="4"/>
        <v>0.57142857142857151</v>
      </c>
      <c r="U68" s="7" t="s">
        <v>0</v>
      </c>
    </row>
    <row r="69" spans="1:21">
      <c r="A69" s="9" t="s">
        <v>85</v>
      </c>
      <c r="B69" s="1">
        <v>48</v>
      </c>
      <c r="C69" s="1">
        <v>24</v>
      </c>
      <c r="D69" s="1">
        <v>0</v>
      </c>
      <c r="E69" s="1">
        <v>0</v>
      </c>
      <c r="F69" s="1">
        <v>24</v>
      </c>
      <c r="G69" s="1">
        <v>20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16</v>
      </c>
      <c r="R69" s="1">
        <v>0</v>
      </c>
      <c r="S69" s="15">
        <f t="shared" si="2"/>
        <v>0.5</v>
      </c>
      <c r="T69" s="3">
        <f t="shared" si="4"/>
        <v>1</v>
      </c>
      <c r="U69" s="4" t="s">
        <v>2</v>
      </c>
    </row>
    <row r="70" spans="1:21">
      <c r="A70" s="9" t="s">
        <v>86</v>
      </c>
      <c r="B70" s="1">
        <v>42</v>
      </c>
      <c r="C70" s="1">
        <v>34</v>
      </c>
      <c r="D70" s="1">
        <v>2</v>
      </c>
      <c r="E70" s="1">
        <v>3</v>
      </c>
      <c r="F70" s="1">
        <v>34</v>
      </c>
      <c r="G70" s="1">
        <v>6</v>
      </c>
      <c r="H70" s="1">
        <v>1</v>
      </c>
      <c r="I70" s="1">
        <v>3</v>
      </c>
      <c r="J70" s="1">
        <v>0</v>
      </c>
      <c r="K70" s="1">
        <v>0</v>
      </c>
      <c r="L70" s="1">
        <v>3</v>
      </c>
      <c r="M70" s="1">
        <v>17</v>
      </c>
      <c r="N70" s="1">
        <v>1</v>
      </c>
      <c r="O70" s="1">
        <v>0</v>
      </c>
      <c r="P70" s="1">
        <v>0</v>
      </c>
      <c r="Q70" s="1">
        <v>34</v>
      </c>
      <c r="R70" s="1">
        <v>0</v>
      </c>
      <c r="S70" s="15">
        <f t="shared" si="2"/>
        <v>0.80952380952380953</v>
      </c>
      <c r="T70" s="3">
        <f t="shared" si="4"/>
        <v>1</v>
      </c>
      <c r="U70" s="4" t="s">
        <v>97</v>
      </c>
    </row>
    <row r="71" spans="1:21">
      <c r="A71" s="11" t="s">
        <v>87</v>
      </c>
      <c r="B71" s="1">
        <v>107</v>
      </c>
      <c r="C71" s="1">
        <v>56</v>
      </c>
      <c r="D71" s="1">
        <v>0</v>
      </c>
      <c r="E71" s="1">
        <v>0</v>
      </c>
      <c r="F71" s="1">
        <v>56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5">
        <f t="shared" si="2"/>
        <v>0.52336448598130847</v>
      </c>
      <c r="T71" s="3">
        <f t="shared" si="4"/>
        <v>1</v>
      </c>
      <c r="U71" s="4" t="s">
        <v>2</v>
      </c>
    </row>
    <row r="72" spans="1:21">
      <c r="A72" s="11" t="s">
        <v>88</v>
      </c>
      <c r="B72" s="1">
        <v>34</v>
      </c>
      <c r="C72" s="1">
        <v>16</v>
      </c>
      <c r="D72" s="1">
        <v>0</v>
      </c>
      <c r="E72" s="1">
        <v>0</v>
      </c>
      <c r="F72" s="1">
        <v>16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5">
        <f t="shared" si="2"/>
        <v>0.4705882352941177</v>
      </c>
      <c r="T72" s="3">
        <f t="shared" si="4"/>
        <v>1</v>
      </c>
      <c r="U72" s="4" t="s">
        <v>2</v>
      </c>
    </row>
    <row r="73" spans="1:21">
      <c r="A73" s="8" t="s">
        <v>89</v>
      </c>
      <c r="B73" s="1">
        <v>114</v>
      </c>
      <c r="C73" s="1">
        <v>45</v>
      </c>
      <c r="D73" s="1">
        <v>23</v>
      </c>
      <c r="E73" s="1">
        <v>39</v>
      </c>
      <c r="F73" s="1">
        <v>45</v>
      </c>
      <c r="G73" s="1">
        <v>41</v>
      </c>
      <c r="H73" s="1">
        <v>40</v>
      </c>
      <c r="I73" s="1">
        <v>36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5">
        <f t="shared" si="2"/>
        <v>0.39473684210526316</v>
      </c>
      <c r="T73" s="3">
        <f t="shared" si="4"/>
        <v>1</v>
      </c>
      <c r="U73" s="4" t="s">
        <v>2</v>
      </c>
    </row>
    <row r="74" spans="1:21">
      <c r="A74" s="9" t="s">
        <v>90</v>
      </c>
      <c r="B74" s="1">
        <v>105</v>
      </c>
      <c r="C74" s="1">
        <v>55</v>
      </c>
      <c r="D74" s="1">
        <v>8</v>
      </c>
      <c r="E74" s="1">
        <v>6</v>
      </c>
      <c r="F74" s="1">
        <v>30</v>
      </c>
      <c r="G74" s="1">
        <v>19</v>
      </c>
      <c r="H74" s="1">
        <v>55</v>
      </c>
      <c r="I74" s="1">
        <v>0</v>
      </c>
      <c r="J74" s="1">
        <v>0</v>
      </c>
      <c r="K74" s="1">
        <v>0</v>
      </c>
      <c r="L74" s="1">
        <v>0</v>
      </c>
      <c r="M74" s="1">
        <v>55</v>
      </c>
      <c r="N74" s="1">
        <v>0</v>
      </c>
      <c r="O74" s="1">
        <v>0</v>
      </c>
      <c r="P74" s="1">
        <v>0</v>
      </c>
      <c r="Q74" s="1">
        <v>55</v>
      </c>
      <c r="R74" s="1">
        <v>0</v>
      </c>
      <c r="S74" s="15">
        <f t="shared" si="2"/>
        <v>0.2857142857142857</v>
      </c>
      <c r="T74" s="3">
        <f t="shared" si="4"/>
        <v>0.54545454545454541</v>
      </c>
      <c r="U74" s="7" t="s">
        <v>109</v>
      </c>
    </row>
    <row r="75" spans="1:21">
      <c r="A75" s="8" t="s">
        <v>91</v>
      </c>
      <c r="B75" s="1">
        <v>62</v>
      </c>
      <c r="C75" s="1">
        <v>30</v>
      </c>
      <c r="D75" s="1">
        <v>0</v>
      </c>
      <c r="E75" s="1">
        <v>0</v>
      </c>
      <c r="F75" s="1">
        <v>30</v>
      </c>
      <c r="G75" s="1">
        <v>7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30</v>
      </c>
      <c r="R75" s="1">
        <v>0</v>
      </c>
      <c r="S75" s="15">
        <f t="shared" si="2"/>
        <v>0.48387096774193544</v>
      </c>
      <c r="T75" s="3">
        <f t="shared" si="4"/>
        <v>1</v>
      </c>
      <c r="U75" s="4" t="s">
        <v>97</v>
      </c>
    </row>
    <row r="76" spans="1:21">
      <c r="A76" s="8" t="s">
        <v>92</v>
      </c>
      <c r="B76" s="1">
        <v>32</v>
      </c>
      <c r="C76" s="1">
        <v>10</v>
      </c>
      <c r="D76" s="1">
        <v>2</v>
      </c>
      <c r="E76" s="1">
        <v>3</v>
      </c>
      <c r="F76" s="1">
        <v>10</v>
      </c>
      <c r="G76" s="1">
        <v>4</v>
      </c>
      <c r="H76" s="1">
        <v>0</v>
      </c>
      <c r="I76" s="1">
        <v>3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10</v>
      </c>
      <c r="R76" s="1">
        <v>0</v>
      </c>
      <c r="S76" s="15">
        <f t="shared" si="2"/>
        <v>0.3125</v>
      </c>
      <c r="T76" s="3">
        <f t="shared" si="4"/>
        <v>1</v>
      </c>
      <c r="U76" s="4" t="s">
        <v>97</v>
      </c>
    </row>
    <row r="77" spans="1:21">
      <c r="A77" s="8"/>
    </row>
    <row r="78" spans="1:21">
      <c r="A78" s="8"/>
    </row>
  </sheetData>
  <sortState ref="A2:U76">
    <sortCondition ref="A2:A76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"/>
  <cols>
    <col min="1" max="1" width="13.33203125" style="2" bestFit="1" customWidth="1"/>
    <col min="2" max="2" width="12.33203125" style="1" bestFit="1" customWidth="1"/>
    <col min="3" max="3" width="9.33203125" style="1" bestFit="1" customWidth="1"/>
    <col min="4" max="4" width="9" style="1" bestFit="1" customWidth="1"/>
    <col min="5" max="5" width="8.83203125" style="1" bestFit="1" customWidth="1"/>
    <col min="6" max="6" width="9.33203125" style="1" bestFit="1" customWidth="1"/>
    <col min="7" max="7" width="10.33203125" style="1" bestFit="1" customWidth="1"/>
    <col min="8" max="8" width="12.33203125" style="1" bestFit="1" customWidth="1"/>
    <col min="9" max="9" width="4.1640625" style="1" bestFit="1" customWidth="1"/>
    <col min="10" max="10" width="4" style="1" bestFit="1" customWidth="1"/>
    <col min="11" max="11" width="10.1640625" style="1" bestFit="1" customWidth="1"/>
    <col min="12" max="12" width="10" style="1" bestFit="1" customWidth="1"/>
    <col min="13" max="13" width="7.1640625" style="1" bestFit="1" customWidth="1"/>
    <col min="14" max="14" width="6" style="1" bestFit="1" customWidth="1"/>
    <col min="15" max="15" width="5.6640625" style="1" bestFit="1" customWidth="1"/>
    <col min="16" max="16" width="4.5" style="1" bestFit="1" customWidth="1"/>
    <col min="17" max="17" width="16.33203125" bestFit="1" customWidth="1"/>
    <col min="18" max="18" width="10.83203125" style="1" bestFit="1" customWidth="1"/>
    <col min="19" max="19" width="14.1640625" style="1" bestFit="1" customWidth="1"/>
    <col min="20" max="20" width="13.83203125" style="1" bestFit="1" customWidth="1"/>
    <col min="21" max="21" width="38.6640625" style="1" bestFit="1" customWidth="1"/>
    <col min="22" max="16384" width="10.83203125" style="1"/>
  </cols>
  <sheetData>
    <row r="1" spans="1:21">
      <c r="A1" s="2" t="s">
        <v>16</v>
      </c>
      <c r="B1" s="2" t="s">
        <v>15</v>
      </c>
      <c r="C1" s="2" t="s">
        <v>8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95</v>
      </c>
      <c r="R1" s="2" t="s">
        <v>14</v>
      </c>
      <c r="S1" s="2" t="s">
        <v>18</v>
      </c>
      <c r="T1" s="2" t="s">
        <v>19</v>
      </c>
      <c r="U1" s="2" t="s">
        <v>17</v>
      </c>
    </row>
    <row r="2" spans="1:21">
      <c r="A2" s="8" t="s">
        <v>33</v>
      </c>
      <c r="B2" s="1">
        <v>30</v>
      </c>
      <c r="C2" s="1">
        <v>7</v>
      </c>
      <c r="D2" s="5">
        <v>3</v>
      </c>
      <c r="E2" s="5">
        <v>1</v>
      </c>
      <c r="F2" s="5">
        <v>4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2</v>
      </c>
      <c r="M2" s="5">
        <v>7</v>
      </c>
      <c r="N2" s="5">
        <v>0</v>
      </c>
      <c r="O2" s="5">
        <v>5</v>
      </c>
      <c r="P2" s="5">
        <v>0</v>
      </c>
      <c r="Q2" s="5">
        <v>0</v>
      </c>
      <c r="R2" s="5">
        <v>0</v>
      </c>
      <c r="S2" s="3">
        <f t="shared" ref="S2:S33" si="0">(100/B2)*F2/100</f>
        <v>0.13333333333333333</v>
      </c>
      <c r="T2" s="3">
        <f t="shared" ref="T2:T33" si="1">(100/C2)*F2/100</f>
        <v>0.57142857142857151</v>
      </c>
      <c r="U2" s="6" t="s">
        <v>20</v>
      </c>
    </row>
    <row r="3" spans="1:21">
      <c r="A3" s="8" t="s">
        <v>21</v>
      </c>
      <c r="B3" s="1">
        <v>71</v>
      </c>
      <c r="C3" s="1">
        <v>6</v>
      </c>
      <c r="D3" s="1">
        <v>2</v>
      </c>
      <c r="E3" s="1">
        <v>2</v>
      </c>
      <c r="F3" s="1">
        <v>2</v>
      </c>
      <c r="G3" s="1">
        <v>2</v>
      </c>
      <c r="H3" s="1">
        <v>1</v>
      </c>
      <c r="I3" s="1">
        <v>0</v>
      </c>
      <c r="J3" s="1">
        <v>0</v>
      </c>
      <c r="K3" s="1">
        <v>0</v>
      </c>
      <c r="L3" s="1">
        <v>1</v>
      </c>
      <c r="M3" s="1">
        <v>6</v>
      </c>
      <c r="N3" s="1">
        <v>0</v>
      </c>
      <c r="O3" s="1">
        <v>1</v>
      </c>
      <c r="P3" s="1">
        <v>0</v>
      </c>
      <c r="Q3" s="1">
        <v>0</v>
      </c>
      <c r="R3" s="1">
        <v>0</v>
      </c>
      <c r="S3" s="3">
        <f t="shared" si="0"/>
        <v>2.8169014084507039E-2</v>
      </c>
      <c r="T3" s="3">
        <f t="shared" si="1"/>
        <v>0.33333333333333337</v>
      </c>
      <c r="U3" s="6" t="s">
        <v>20</v>
      </c>
    </row>
    <row r="4" spans="1:21">
      <c r="A4" s="8" t="s">
        <v>34</v>
      </c>
      <c r="B4" s="1">
        <v>30</v>
      </c>
      <c r="C4" s="1">
        <v>11</v>
      </c>
      <c r="D4" s="5">
        <v>11</v>
      </c>
      <c r="E4" s="5">
        <v>11</v>
      </c>
      <c r="F4" s="5">
        <v>11</v>
      </c>
      <c r="G4" s="5">
        <v>11</v>
      </c>
      <c r="H4" s="5">
        <v>2</v>
      </c>
      <c r="I4" s="5">
        <v>5</v>
      </c>
      <c r="J4" s="5">
        <v>0</v>
      </c>
      <c r="K4" s="5">
        <v>0</v>
      </c>
      <c r="L4" s="5">
        <v>0</v>
      </c>
      <c r="M4" s="5">
        <v>7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15">
        <f t="shared" si="0"/>
        <v>0.3666666666666667</v>
      </c>
      <c r="T4" s="3">
        <f t="shared" si="1"/>
        <v>1.0000000000000002</v>
      </c>
      <c r="U4" s="4" t="s">
        <v>99</v>
      </c>
    </row>
    <row r="5" spans="1:21">
      <c r="A5" s="9" t="s">
        <v>22</v>
      </c>
      <c r="B5" s="1">
        <v>55</v>
      </c>
      <c r="C5" s="1">
        <v>42</v>
      </c>
      <c r="D5" s="1">
        <v>0</v>
      </c>
      <c r="E5" s="1">
        <v>0</v>
      </c>
      <c r="F5" s="1">
        <v>2</v>
      </c>
      <c r="G5" s="1">
        <v>1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6</v>
      </c>
      <c r="N5" s="1">
        <v>0</v>
      </c>
      <c r="O5" s="1">
        <v>42</v>
      </c>
      <c r="P5" s="1">
        <v>0</v>
      </c>
      <c r="Q5" s="1">
        <v>0</v>
      </c>
      <c r="R5" s="1">
        <v>0</v>
      </c>
      <c r="S5" s="3">
        <f t="shared" si="0"/>
        <v>3.6363636363636362E-2</v>
      </c>
      <c r="T5" s="3">
        <f t="shared" si="1"/>
        <v>4.7619047619047616E-2</v>
      </c>
      <c r="U5" s="7" t="s">
        <v>12</v>
      </c>
    </row>
    <row r="6" spans="1:21">
      <c r="A6" s="8" t="s">
        <v>23</v>
      </c>
      <c r="B6" s="1">
        <v>30</v>
      </c>
      <c r="C6" s="1">
        <v>1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3">
        <f t="shared" si="0"/>
        <v>3.3333333333333333E-2</v>
      </c>
      <c r="T6" s="3">
        <f t="shared" si="1"/>
        <v>1</v>
      </c>
      <c r="U6" s="6" t="s">
        <v>20</v>
      </c>
    </row>
    <row r="7" spans="1:21">
      <c r="A7" s="10" t="s">
        <v>35</v>
      </c>
      <c r="B7" s="1">
        <v>59</v>
      </c>
      <c r="C7" s="1">
        <v>21</v>
      </c>
      <c r="D7" s="5">
        <v>5</v>
      </c>
      <c r="E7" s="5">
        <v>5</v>
      </c>
      <c r="F7" s="5">
        <v>5</v>
      </c>
      <c r="G7" s="5">
        <v>0</v>
      </c>
      <c r="H7" s="5">
        <v>0</v>
      </c>
      <c r="I7" s="5">
        <v>11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18</v>
      </c>
      <c r="P7" s="5">
        <v>0</v>
      </c>
      <c r="Q7" s="5">
        <v>0</v>
      </c>
      <c r="R7" s="5">
        <v>0</v>
      </c>
      <c r="S7" s="3">
        <f t="shared" si="0"/>
        <v>8.4745762711864389E-2</v>
      </c>
      <c r="T7" s="3">
        <f t="shared" si="1"/>
        <v>0.23809523809523811</v>
      </c>
      <c r="U7" s="6" t="s">
        <v>20</v>
      </c>
    </row>
    <row r="8" spans="1:21">
      <c r="A8" s="8" t="s">
        <v>36</v>
      </c>
      <c r="B8" s="1">
        <v>65</v>
      </c>
      <c r="C8" s="1">
        <v>30</v>
      </c>
      <c r="D8" s="5">
        <v>11</v>
      </c>
      <c r="E8" s="5">
        <v>11</v>
      </c>
      <c r="F8" s="5">
        <v>27</v>
      </c>
      <c r="G8" s="5">
        <v>18</v>
      </c>
      <c r="H8" s="5">
        <v>3</v>
      </c>
      <c r="I8" s="5">
        <v>10</v>
      </c>
      <c r="J8" s="5">
        <v>0</v>
      </c>
      <c r="K8" s="5">
        <v>0</v>
      </c>
      <c r="L8" s="5">
        <v>0</v>
      </c>
      <c r="M8" s="5">
        <v>6</v>
      </c>
      <c r="N8" s="5">
        <v>0</v>
      </c>
      <c r="O8" s="5">
        <v>5</v>
      </c>
      <c r="P8" s="5">
        <v>0</v>
      </c>
      <c r="Q8" s="5">
        <v>0</v>
      </c>
      <c r="R8" s="5">
        <v>0</v>
      </c>
      <c r="S8" s="15">
        <f t="shared" si="0"/>
        <v>0.41538461538461541</v>
      </c>
      <c r="T8" s="3">
        <f t="shared" si="1"/>
        <v>0.9</v>
      </c>
      <c r="U8" s="4" t="s">
        <v>2</v>
      </c>
    </row>
    <row r="9" spans="1:21">
      <c r="A9" s="8" t="s">
        <v>24</v>
      </c>
      <c r="B9" s="1">
        <v>30</v>
      </c>
      <c r="C9" s="1">
        <v>9</v>
      </c>
      <c r="D9" s="1">
        <v>3</v>
      </c>
      <c r="E9" s="1">
        <v>4</v>
      </c>
      <c r="F9" s="1">
        <v>2</v>
      </c>
      <c r="G9" s="1">
        <v>2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7</v>
      </c>
      <c r="N9" s="1">
        <v>9</v>
      </c>
      <c r="O9" s="1">
        <v>8</v>
      </c>
      <c r="P9" s="1">
        <v>9</v>
      </c>
      <c r="Q9" s="1">
        <v>0</v>
      </c>
      <c r="R9" s="1">
        <v>0</v>
      </c>
      <c r="S9" s="3">
        <f t="shared" si="0"/>
        <v>6.6666666666666666E-2</v>
      </c>
      <c r="T9" s="3">
        <f t="shared" si="1"/>
        <v>0.22222222222222221</v>
      </c>
      <c r="U9" s="7" t="s">
        <v>13</v>
      </c>
    </row>
    <row r="10" spans="1:21">
      <c r="A10" s="8" t="s">
        <v>37</v>
      </c>
      <c r="B10" s="1">
        <v>33</v>
      </c>
      <c r="C10" s="1">
        <v>10</v>
      </c>
      <c r="D10" s="5">
        <v>5</v>
      </c>
      <c r="E10" s="5">
        <v>3</v>
      </c>
      <c r="F10" s="5">
        <v>10</v>
      </c>
      <c r="G10" s="5">
        <v>10</v>
      </c>
      <c r="H10" s="5">
        <v>0</v>
      </c>
      <c r="I10" s="5">
        <v>8</v>
      </c>
      <c r="J10" s="5">
        <v>0</v>
      </c>
      <c r="K10" s="5">
        <v>0</v>
      </c>
      <c r="L10" s="5">
        <v>0</v>
      </c>
      <c r="M10" s="5">
        <v>7</v>
      </c>
      <c r="N10" s="5">
        <v>0</v>
      </c>
      <c r="O10" s="5">
        <v>4</v>
      </c>
      <c r="P10" s="5">
        <v>0</v>
      </c>
      <c r="Q10" s="5">
        <v>0</v>
      </c>
      <c r="R10" s="5">
        <v>0</v>
      </c>
      <c r="S10" s="15">
        <f t="shared" si="0"/>
        <v>0.30303030303030304</v>
      </c>
      <c r="T10" s="3">
        <f t="shared" si="1"/>
        <v>1</v>
      </c>
      <c r="U10" s="4" t="s">
        <v>2</v>
      </c>
    </row>
    <row r="11" spans="1:21">
      <c r="A11" s="8" t="s">
        <v>38</v>
      </c>
      <c r="B11" s="1">
        <v>91</v>
      </c>
      <c r="C11" s="1">
        <v>71</v>
      </c>
      <c r="D11" s="5">
        <v>41</v>
      </c>
      <c r="E11" s="5">
        <v>40</v>
      </c>
      <c r="F11" s="5">
        <v>70</v>
      </c>
      <c r="G11" s="5">
        <v>38</v>
      </c>
      <c r="H11" s="5">
        <v>11</v>
      </c>
      <c r="I11" s="5">
        <v>35</v>
      </c>
      <c r="J11" s="5">
        <v>0</v>
      </c>
      <c r="K11" s="5">
        <v>0</v>
      </c>
      <c r="L11" s="5">
        <v>2</v>
      </c>
      <c r="M11" s="5">
        <v>15</v>
      </c>
      <c r="N11" s="5">
        <v>6</v>
      </c>
      <c r="O11" s="5">
        <v>18</v>
      </c>
      <c r="P11" s="5">
        <v>0</v>
      </c>
      <c r="Q11" s="5">
        <v>0</v>
      </c>
      <c r="R11" s="5">
        <v>0</v>
      </c>
      <c r="S11" s="15">
        <f t="shared" si="0"/>
        <v>0.76923076923076938</v>
      </c>
      <c r="T11" s="3">
        <f t="shared" si="1"/>
        <v>0.98591549295774639</v>
      </c>
      <c r="U11" s="4" t="s">
        <v>2</v>
      </c>
    </row>
    <row r="12" spans="1:21">
      <c r="A12" s="8" t="s">
        <v>39</v>
      </c>
      <c r="B12" s="1">
        <v>31</v>
      </c>
      <c r="C12" s="1">
        <v>9</v>
      </c>
      <c r="D12" s="5">
        <v>0</v>
      </c>
      <c r="E12" s="5">
        <v>9</v>
      </c>
      <c r="F12" s="5">
        <v>9</v>
      </c>
      <c r="G12" s="5">
        <v>3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6</v>
      </c>
      <c r="N12" s="5">
        <v>0</v>
      </c>
      <c r="O12" s="5">
        <v>7</v>
      </c>
      <c r="P12" s="5">
        <v>0</v>
      </c>
      <c r="Q12" s="5">
        <v>0</v>
      </c>
      <c r="R12" s="5">
        <v>0</v>
      </c>
      <c r="S12" s="15">
        <f t="shared" si="0"/>
        <v>0.29032258064516125</v>
      </c>
      <c r="T12" s="3">
        <f t="shared" si="1"/>
        <v>1</v>
      </c>
      <c r="U12" s="4" t="s">
        <v>93</v>
      </c>
    </row>
    <row r="13" spans="1:21">
      <c r="A13" s="10" t="s">
        <v>40</v>
      </c>
      <c r="B13" s="1">
        <v>30</v>
      </c>
      <c r="C13" s="1">
        <v>4</v>
      </c>
      <c r="D13" s="5">
        <v>0</v>
      </c>
      <c r="E13" s="5">
        <v>0</v>
      </c>
      <c r="F13" s="5">
        <v>4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3</v>
      </c>
      <c r="P13" s="5">
        <v>0</v>
      </c>
      <c r="Q13" s="5">
        <v>0</v>
      </c>
      <c r="R13" s="5">
        <v>0</v>
      </c>
      <c r="S13" s="3">
        <f t="shared" si="0"/>
        <v>0.13333333333333333</v>
      </c>
      <c r="T13" s="3">
        <f t="shared" si="1"/>
        <v>1</v>
      </c>
      <c r="U13" s="6" t="s">
        <v>20</v>
      </c>
    </row>
    <row r="14" spans="1:21">
      <c r="A14" s="8" t="s">
        <v>25</v>
      </c>
      <c r="B14" s="1">
        <v>30</v>
      </c>
      <c r="C14" s="1">
        <v>21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11</v>
      </c>
      <c r="N14" s="1">
        <v>0</v>
      </c>
      <c r="O14" s="1">
        <v>21</v>
      </c>
      <c r="P14" s="1">
        <v>0</v>
      </c>
      <c r="Q14" s="1">
        <v>0</v>
      </c>
      <c r="R14" s="1">
        <v>0</v>
      </c>
      <c r="S14" s="3">
        <f t="shared" si="0"/>
        <v>0</v>
      </c>
      <c r="T14" s="3">
        <f t="shared" si="1"/>
        <v>0</v>
      </c>
      <c r="U14" s="7" t="s">
        <v>12</v>
      </c>
    </row>
    <row r="15" spans="1:21">
      <c r="A15" s="10" t="s">
        <v>41</v>
      </c>
      <c r="B15" s="1">
        <v>33</v>
      </c>
      <c r="C15" s="1">
        <v>11</v>
      </c>
      <c r="D15" s="5">
        <v>0</v>
      </c>
      <c r="E15" s="5">
        <v>0</v>
      </c>
      <c r="F15" s="5">
        <v>11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11</v>
      </c>
      <c r="Q15" s="5">
        <v>0</v>
      </c>
      <c r="R15" s="5">
        <v>0</v>
      </c>
      <c r="S15" s="15">
        <f t="shared" si="0"/>
        <v>0.33333333333333337</v>
      </c>
      <c r="T15" s="3">
        <f t="shared" si="1"/>
        <v>1.0000000000000002</v>
      </c>
      <c r="U15" s="4" t="s">
        <v>94</v>
      </c>
    </row>
    <row r="16" spans="1:21">
      <c r="A16" s="10" t="s">
        <v>42</v>
      </c>
      <c r="B16" s="1">
        <v>40</v>
      </c>
      <c r="C16" s="1">
        <v>11</v>
      </c>
      <c r="D16" s="5">
        <v>0</v>
      </c>
      <c r="E16" s="5">
        <v>2</v>
      </c>
      <c r="F16" s="5">
        <v>7</v>
      </c>
      <c r="G16" s="5">
        <v>4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11</v>
      </c>
      <c r="N16" s="5">
        <v>1</v>
      </c>
      <c r="O16" s="5">
        <v>1</v>
      </c>
      <c r="P16" s="5">
        <v>0</v>
      </c>
      <c r="Q16" s="5">
        <v>0</v>
      </c>
      <c r="R16" s="5">
        <v>0</v>
      </c>
      <c r="S16" s="3">
        <f t="shared" si="0"/>
        <v>0.17499999999999999</v>
      </c>
      <c r="T16" s="3">
        <f t="shared" si="1"/>
        <v>0.63636363636363635</v>
      </c>
      <c r="U16" s="7" t="s">
        <v>10</v>
      </c>
    </row>
    <row r="17" spans="1:21">
      <c r="A17" s="8" t="s">
        <v>43</v>
      </c>
      <c r="B17" s="1">
        <v>44</v>
      </c>
      <c r="C17" s="1">
        <v>23</v>
      </c>
      <c r="D17" s="5">
        <v>23</v>
      </c>
      <c r="E17" s="5">
        <v>23</v>
      </c>
      <c r="F17" s="5">
        <v>23</v>
      </c>
      <c r="G17" s="5">
        <v>23</v>
      </c>
      <c r="H17" s="5">
        <v>19</v>
      </c>
      <c r="I17" s="5">
        <v>10</v>
      </c>
      <c r="J17" s="5">
        <v>0</v>
      </c>
      <c r="K17" s="5">
        <v>0</v>
      </c>
      <c r="L17" s="5">
        <v>0</v>
      </c>
      <c r="M17" s="5">
        <v>3</v>
      </c>
      <c r="N17" s="5">
        <v>3</v>
      </c>
      <c r="O17" s="5">
        <v>4</v>
      </c>
      <c r="P17" s="5">
        <v>5</v>
      </c>
      <c r="Q17" s="5">
        <v>0</v>
      </c>
      <c r="R17" s="5">
        <v>1</v>
      </c>
      <c r="S17" s="15">
        <f t="shared" si="0"/>
        <v>0.52272727272727282</v>
      </c>
      <c r="T17" s="3">
        <f t="shared" si="1"/>
        <v>1</v>
      </c>
      <c r="U17" s="4" t="s">
        <v>99</v>
      </c>
    </row>
    <row r="18" spans="1:21">
      <c r="A18" s="8" t="s">
        <v>44</v>
      </c>
      <c r="B18" s="1">
        <v>71</v>
      </c>
      <c r="C18" s="1">
        <v>12</v>
      </c>
      <c r="D18" s="5">
        <v>7</v>
      </c>
      <c r="E18" s="5">
        <v>6</v>
      </c>
      <c r="F18" s="5">
        <v>9</v>
      </c>
      <c r="G18" s="5">
        <v>9</v>
      </c>
      <c r="H18" s="5">
        <v>0</v>
      </c>
      <c r="I18" s="5">
        <v>6</v>
      </c>
      <c r="J18" s="5">
        <v>0</v>
      </c>
      <c r="K18" s="5">
        <v>0</v>
      </c>
      <c r="L18" s="5">
        <v>0</v>
      </c>
      <c r="M18" s="5">
        <v>12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3">
        <f t="shared" si="0"/>
        <v>0.12676056338028169</v>
      </c>
      <c r="T18" s="3">
        <f t="shared" si="1"/>
        <v>0.75</v>
      </c>
      <c r="U18" s="7" t="s">
        <v>10</v>
      </c>
    </row>
    <row r="19" spans="1:21">
      <c r="A19" s="8" t="s">
        <v>45</v>
      </c>
      <c r="B19" s="1">
        <v>60</v>
      </c>
      <c r="C19" s="1">
        <v>13</v>
      </c>
      <c r="D19" s="5">
        <v>11</v>
      </c>
      <c r="E19" s="5">
        <v>0</v>
      </c>
      <c r="F19" s="5">
        <v>12</v>
      </c>
      <c r="G19" s="5">
        <v>6</v>
      </c>
      <c r="H19" s="5">
        <v>0</v>
      </c>
      <c r="I19" s="5">
        <v>0</v>
      </c>
      <c r="J19" s="5">
        <v>0</v>
      </c>
      <c r="K19" s="5">
        <v>0</v>
      </c>
      <c r="L19" s="5">
        <v>13</v>
      </c>
      <c r="M19" s="5">
        <v>0</v>
      </c>
      <c r="N19" s="5">
        <v>0</v>
      </c>
      <c r="O19" s="5">
        <v>13</v>
      </c>
      <c r="P19" s="5">
        <v>0</v>
      </c>
      <c r="Q19" s="5">
        <v>0</v>
      </c>
      <c r="R19" s="5">
        <v>0</v>
      </c>
      <c r="S19" s="15">
        <f t="shared" si="0"/>
        <v>0.2</v>
      </c>
      <c r="T19" s="3">
        <f t="shared" si="1"/>
        <v>0.92307692307692302</v>
      </c>
      <c r="U19" s="7" t="s">
        <v>111</v>
      </c>
    </row>
    <row r="20" spans="1:21">
      <c r="A20" s="8" t="s">
        <v>46</v>
      </c>
      <c r="B20" s="1">
        <v>30</v>
      </c>
      <c r="C20" s="1">
        <v>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5</v>
      </c>
      <c r="P20" s="5">
        <v>4</v>
      </c>
      <c r="Q20" s="5">
        <v>0</v>
      </c>
      <c r="R20" s="5">
        <v>5</v>
      </c>
      <c r="S20" s="3">
        <f t="shared" si="0"/>
        <v>0</v>
      </c>
      <c r="T20" s="3">
        <f t="shared" si="1"/>
        <v>0</v>
      </c>
      <c r="U20" s="7" t="s">
        <v>112</v>
      </c>
    </row>
    <row r="21" spans="1:21">
      <c r="A21" s="10" t="s">
        <v>47</v>
      </c>
      <c r="B21" s="1">
        <v>72</v>
      </c>
      <c r="C21" s="1">
        <v>17</v>
      </c>
      <c r="D21" s="5">
        <v>5</v>
      </c>
      <c r="E21" s="5">
        <v>6</v>
      </c>
      <c r="F21" s="5">
        <v>8</v>
      </c>
      <c r="G21" s="5">
        <v>7</v>
      </c>
      <c r="H21" s="5">
        <v>17</v>
      </c>
      <c r="I21" s="5">
        <v>17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17</v>
      </c>
      <c r="R21" s="5">
        <v>0</v>
      </c>
      <c r="S21" s="3">
        <f t="shared" si="0"/>
        <v>0.1111111111111111</v>
      </c>
      <c r="T21" s="3">
        <f t="shared" si="1"/>
        <v>0.4705882352941177</v>
      </c>
      <c r="U21" s="7" t="s">
        <v>113</v>
      </c>
    </row>
    <row r="22" spans="1:21">
      <c r="A22" s="9" t="s">
        <v>26</v>
      </c>
      <c r="B22" s="1">
        <v>76</v>
      </c>
      <c r="C22" s="1">
        <v>10</v>
      </c>
      <c r="D22" s="1">
        <v>1</v>
      </c>
      <c r="E22" s="1">
        <v>3</v>
      </c>
      <c r="F22" s="1">
        <v>8</v>
      </c>
      <c r="G22" s="1">
        <v>0</v>
      </c>
      <c r="H22" s="1">
        <v>9</v>
      </c>
      <c r="I22" s="1">
        <v>0</v>
      </c>
      <c r="J22" s="1">
        <v>0</v>
      </c>
      <c r="K22" s="1">
        <v>0</v>
      </c>
      <c r="L22" s="1">
        <v>0</v>
      </c>
      <c r="M22" s="1">
        <v>1</v>
      </c>
      <c r="N22" s="1">
        <v>2</v>
      </c>
      <c r="O22" s="1">
        <v>9</v>
      </c>
      <c r="P22" s="1">
        <v>0</v>
      </c>
      <c r="Q22" s="1">
        <v>0</v>
      </c>
      <c r="R22" s="1">
        <v>0</v>
      </c>
      <c r="S22" s="3">
        <f t="shared" si="0"/>
        <v>0.10526315789473685</v>
      </c>
      <c r="T22" s="3">
        <f t="shared" si="1"/>
        <v>0.8</v>
      </c>
      <c r="U22" s="7" t="s">
        <v>12</v>
      </c>
    </row>
    <row r="23" spans="1:21">
      <c r="A23" s="12" t="s">
        <v>48</v>
      </c>
      <c r="B23" s="1">
        <v>50</v>
      </c>
      <c r="C23" s="1">
        <v>8</v>
      </c>
      <c r="D23" s="5">
        <v>1</v>
      </c>
      <c r="E23" s="5">
        <v>1</v>
      </c>
      <c r="F23" s="5">
        <v>2</v>
      </c>
      <c r="G23" s="5">
        <v>1</v>
      </c>
      <c r="H23" s="5">
        <v>5</v>
      </c>
      <c r="I23" s="5">
        <v>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8</v>
      </c>
      <c r="P23" s="5">
        <v>0</v>
      </c>
      <c r="Q23" s="5">
        <v>4</v>
      </c>
      <c r="R23" s="5">
        <v>8</v>
      </c>
      <c r="S23" s="3">
        <f t="shared" si="0"/>
        <v>0.04</v>
      </c>
      <c r="T23" s="3">
        <f t="shared" si="1"/>
        <v>0.25</v>
      </c>
      <c r="U23" s="7" t="s">
        <v>114</v>
      </c>
    </row>
    <row r="24" spans="1:21">
      <c r="A24" s="12" t="s">
        <v>49</v>
      </c>
      <c r="B24" s="1">
        <v>37</v>
      </c>
      <c r="C24" s="1">
        <v>11</v>
      </c>
      <c r="D24" s="5">
        <v>9</v>
      </c>
      <c r="E24" s="5">
        <v>4</v>
      </c>
      <c r="F24" s="5">
        <v>3</v>
      </c>
      <c r="G24" s="5">
        <v>5</v>
      </c>
      <c r="H24" s="5">
        <v>7</v>
      </c>
      <c r="I24" s="5">
        <v>11</v>
      </c>
      <c r="J24" s="5">
        <v>0</v>
      </c>
      <c r="K24" s="5">
        <v>0</v>
      </c>
      <c r="L24" s="5">
        <v>0</v>
      </c>
      <c r="M24" s="5">
        <v>7</v>
      </c>
      <c r="N24" s="5">
        <v>0</v>
      </c>
      <c r="O24" s="5">
        <v>0</v>
      </c>
      <c r="P24" s="5">
        <v>0</v>
      </c>
      <c r="Q24" s="5">
        <v>11</v>
      </c>
      <c r="R24" s="5">
        <v>11</v>
      </c>
      <c r="S24" s="3">
        <f t="shared" si="0"/>
        <v>8.1081081081081086E-2</v>
      </c>
      <c r="T24" s="3">
        <f t="shared" si="1"/>
        <v>0.27272727272727271</v>
      </c>
      <c r="U24" s="7" t="s">
        <v>115</v>
      </c>
    </row>
    <row r="25" spans="1:21">
      <c r="A25" s="8" t="s">
        <v>50</v>
      </c>
      <c r="B25" s="1">
        <v>29</v>
      </c>
      <c r="C25" s="1">
        <v>6</v>
      </c>
      <c r="D25" s="5">
        <v>3</v>
      </c>
      <c r="E25" s="5">
        <v>3</v>
      </c>
      <c r="F25" s="5">
        <v>4</v>
      </c>
      <c r="G25" s="5">
        <v>2</v>
      </c>
      <c r="H25" s="5">
        <v>1</v>
      </c>
      <c r="I25" s="5">
        <v>1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2</v>
      </c>
      <c r="R25" s="5">
        <v>0</v>
      </c>
      <c r="S25" s="3">
        <f t="shared" si="0"/>
        <v>0.13793103448275862</v>
      </c>
      <c r="T25" s="3">
        <f t="shared" si="1"/>
        <v>0.66666666666666674</v>
      </c>
      <c r="U25" s="6" t="s">
        <v>20</v>
      </c>
    </row>
    <row r="26" spans="1:21">
      <c r="A26" s="8" t="s">
        <v>51</v>
      </c>
      <c r="B26" s="1">
        <v>97</v>
      </c>
      <c r="C26" s="1">
        <v>11</v>
      </c>
      <c r="D26" s="5">
        <v>6</v>
      </c>
      <c r="E26" s="5">
        <v>7</v>
      </c>
      <c r="F26" s="5">
        <v>7</v>
      </c>
      <c r="G26" s="5">
        <v>3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11</v>
      </c>
      <c r="N26" s="5">
        <v>0</v>
      </c>
      <c r="O26" s="5">
        <v>11</v>
      </c>
      <c r="P26" s="5">
        <v>1</v>
      </c>
      <c r="Q26" s="5">
        <v>1</v>
      </c>
      <c r="R26" s="5">
        <v>0</v>
      </c>
      <c r="S26" s="3">
        <f t="shared" si="0"/>
        <v>7.2164948453608241E-2</v>
      </c>
      <c r="T26" s="3">
        <f t="shared" si="1"/>
        <v>0.63636363636363635</v>
      </c>
      <c r="U26" s="7" t="s">
        <v>116</v>
      </c>
    </row>
    <row r="27" spans="1:21">
      <c r="A27" s="8" t="s">
        <v>52</v>
      </c>
      <c r="B27" s="1">
        <v>32</v>
      </c>
      <c r="C27" s="1">
        <v>6</v>
      </c>
      <c r="D27" s="5">
        <v>1</v>
      </c>
      <c r="E27" s="5">
        <v>2</v>
      </c>
      <c r="F27" s="5">
        <v>5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6</v>
      </c>
      <c r="N27" s="5">
        <v>0</v>
      </c>
      <c r="O27" s="5">
        <v>6</v>
      </c>
      <c r="P27" s="5">
        <v>5</v>
      </c>
      <c r="Q27" s="5">
        <v>5</v>
      </c>
      <c r="R27" s="5">
        <v>5</v>
      </c>
      <c r="S27" s="3">
        <f t="shared" si="0"/>
        <v>0.15625</v>
      </c>
      <c r="T27" s="3">
        <f t="shared" si="1"/>
        <v>0.83333333333333348</v>
      </c>
      <c r="U27" s="7" t="s">
        <v>116</v>
      </c>
    </row>
    <row r="28" spans="1:21">
      <c r="A28" s="8" t="s">
        <v>53</v>
      </c>
      <c r="B28" s="1">
        <v>30</v>
      </c>
      <c r="C28" s="1">
        <v>17</v>
      </c>
      <c r="D28" s="5">
        <v>17</v>
      </c>
      <c r="E28" s="5">
        <v>17</v>
      </c>
      <c r="F28" s="5">
        <v>17</v>
      </c>
      <c r="G28" s="5">
        <v>17</v>
      </c>
      <c r="H28" s="5">
        <v>17</v>
      </c>
      <c r="I28" s="5">
        <v>17</v>
      </c>
      <c r="J28" s="5">
        <v>0</v>
      </c>
      <c r="K28" s="5">
        <v>0</v>
      </c>
      <c r="L28" s="5">
        <v>0</v>
      </c>
      <c r="M28" s="5">
        <v>3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15">
        <f t="shared" si="0"/>
        <v>0.56666666666666676</v>
      </c>
      <c r="T28" s="3">
        <f t="shared" si="1"/>
        <v>1</v>
      </c>
      <c r="U28" s="4" t="s">
        <v>100</v>
      </c>
    </row>
    <row r="29" spans="1:21">
      <c r="A29" s="10" t="s">
        <v>27</v>
      </c>
      <c r="B29" s="1">
        <v>45</v>
      </c>
      <c r="C29" s="1">
        <v>23</v>
      </c>
      <c r="D29" s="1">
        <v>2</v>
      </c>
      <c r="E29" s="1">
        <v>2</v>
      </c>
      <c r="F29" s="1">
        <v>23</v>
      </c>
      <c r="G29" s="1">
        <v>3</v>
      </c>
      <c r="H29" s="1">
        <v>0</v>
      </c>
      <c r="I29" s="1">
        <v>0</v>
      </c>
      <c r="J29" s="1">
        <v>0</v>
      </c>
      <c r="K29" s="1">
        <v>0</v>
      </c>
      <c r="L29" s="1">
        <v>5</v>
      </c>
      <c r="M29" s="1">
        <v>4</v>
      </c>
      <c r="N29" s="1">
        <v>1</v>
      </c>
      <c r="O29" s="1">
        <v>2</v>
      </c>
      <c r="P29" s="1">
        <v>0</v>
      </c>
      <c r="Q29" s="1">
        <v>0</v>
      </c>
      <c r="R29" s="1">
        <v>0</v>
      </c>
      <c r="S29" s="15">
        <f t="shared" si="0"/>
        <v>0.51111111111111118</v>
      </c>
      <c r="T29" s="3">
        <f t="shared" si="1"/>
        <v>1</v>
      </c>
      <c r="U29" s="4" t="s">
        <v>2</v>
      </c>
    </row>
    <row r="30" spans="1:21">
      <c r="A30" s="10" t="s">
        <v>54</v>
      </c>
      <c r="B30" s="6">
        <v>35</v>
      </c>
      <c r="C30" s="6">
        <v>9</v>
      </c>
      <c r="D30" s="14">
        <v>9</v>
      </c>
      <c r="E30" s="14">
        <v>1</v>
      </c>
      <c r="F30" s="14">
        <v>9</v>
      </c>
      <c r="G30" s="14">
        <v>9</v>
      </c>
      <c r="H30" s="14">
        <v>0</v>
      </c>
      <c r="I30" s="14">
        <v>9</v>
      </c>
      <c r="J30" s="14">
        <v>0</v>
      </c>
      <c r="K30" s="14">
        <v>0</v>
      </c>
      <c r="L30" s="14">
        <v>0</v>
      </c>
      <c r="M30" s="14">
        <v>4</v>
      </c>
      <c r="N30" s="14">
        <v>0</v>
      </c>
      <c r="O30" s="14">
        <v>6</v>
      </c>
      <c r="P30" s="14">
        <v>3</v>
      </c>
      <c r="Q30" s="14">
        <v>1</v>
      </c>
      <c r="R30" s="14">
        <v>0</v>
      </c>
      <c r="S30" s="15">
        <f t="shared" si="0"/>
        <v>0.25714285714285717</v>
      </c>
      <c r="T30" s="13">
        <f t="shared" si="1"/>
        <v>1</v>
      </c>
      <c r="U30" s="4" t="s">
        <v>117</v>
      </c>
    </row>
    <row r="31" spans="1:21">
      <c r="A31" s="8" t="s">
        <v>55</v>
      </c>
      <c r="B31" s="6">
        <v>85</v>
      </c>
      <c r="C31" s="6">
        <v>34</v>
      </c>
      <c r="D31" s="14">
        <v>30</v>
      </c>
      <c r="E31" s="14">
        <v>30</v>
      </c>
      <c r="F31" s="14">
        <v>30</v>
      </c>
      <c r="G31" s="14">
        <v>30</v>
      </c>
      <c r="H31" s="14">
        <v>3</v>
      </c>
      <c r="I31" s="14">
        <v>1</v>
      </c>
      <c r="J31" s="14">
        <v>0</v>
      </c>
      <c r="K31" s="14">
        <v>0</v>
      </c>
      <c r="L31" s="14">
        <v>0</v>
      </c>
      <c r="M31" s="14">
        <v>34</v>
      </c>
      <c r="N31" s="1">
        <v>0</v>
      </c>
      <c r="O31" s="14">
        <v>34</v>
      </c>
      <c r="P31" s="14">
        <v>0</v>
      </c>
      <c r="Q31" s="14">
        <v>29</v>
      </c>
      <c r="R31" s="14">
        <v>0</v>
      </c>
      <c r="S31" s="15">
        <f t="shared" si="0"/>
        <v>0.35294117647058826</v>
      </c>
      <c r="T31" s="3">
        <f t="shared" si="1"/>
        <v>0.88235294117647067</v>
      </c>
      <c r="U31" s="7" t="s">
        <v>116</v>
      </c>
    </row>
    <row r="32" spans="1:21">
      <c r="A32" s="8" t="s">
        <v>56</v>
      </c>
      <c r="B32" s="6">
        <v>117</v>
      </c>
      <c r="C32" s="6">
        <v>50</v>
      </c>
      <c r="D32" s="14">
        <v>41</v>
      </c>
      <c r="E32" s="14">
        <v>42</v>
      </c>
      <c r="F32" s="14">
        <v>50</v>
      </c>
      <c r="G32" s="14">
        <v>50</v>
      </c>
      <c r="H32" s="14">
        <v>6</v>
      </c>
      <c r="I32" s="14">
        <v>0</v>
      </c>
      <c r="J32" s="14">
        <v>40</v>
      </c>
      <c r="K32" s="14">
        <v>0</v>
      </c>
      <c r="L32" s="14">
        <v>0</v>
      </c>
      <c r="M32" s="14">
        <v>6</v>
      </c>
      <c r="N32" s="14">
        <v>1</v>
      </c>
      <c r="O32" s="14">
        <v>35</v>
      </c>
      <c r="P32" s="14">
        <v>0</v>
      </c>
      <c r="Q32" s="14">
        <v>0</v>
      </c>
      <c r="R32" s="14">
        <v>0</v>
      </c>
      <c r="S32" s="15">
        <f t="shared" si="0"/>
        <v>0.42735042735042733</v>
      </c>
      <c r="T32" s="3">
        <f t="shared" si="1"/>
        <v>1</v>
      </c>
      <c r="U32" s="4" t="s">
        <v>105</v>
      </c>
    </row>
    <row r="33" spans="1:21">
      <c r="A33" s="8" t="s">
        <v>57</v>
      </c>
      <c r="B33" s="6">
        <v>81</v>
      </c>
      <c r="C33" s="6">
        <v>54</v>
      </c>
      <c r="D33" s="14">
        <v>2</v>
      </c>
      <c r="E33" s="14">
        <v>4</v>
      </c>
      <c r="F33" s="14">
        <v>54</v>
      </c>
      <c r="G33" s="14">
        <v>54</v>
      </c>
      <c r="H33" s="14">
        <v>2</v>
      </c>
      <c r="I33" s="14">
        <v>0</v>
      </c>
      <c r="J33" s="14">
        <v>0</v>
      </c>
      <c r="K33" s="14">
        <v>0</v>
      </c>
      <c r="L33" s="14">
        <v>1</v>
      </c>
      <c r="M33" s="14">
        <v>1</v>
      </c>
      <c r="N33" s="14">
        <v>0</v>
      </c>
      <c r="O33" s="14">
        <v>1</v>
      </c>
      <c r="P33" s="14">
        <v>0</v>
      </c>
      <c r="Q33" s="14">
        <v>0</v>
      </c>
      <c r="R33" s="14">
        <v>0</v>
      </c>
      <c r="S33" s="15">
        <f t="shared" si="0"/>
        <v>0.66666666666666652</v>
      </c>
      <c r="T33" s="3">
        <f t="shared" si="1"/>
        <v>1</v>
      </c>
      <c r="U33" s="4" t="s">
        <v>105</v>
      </c>
    </row>
    <row r="34" spans="1:21">
      <c r="A34" s="17" t="s">
        <v>124</v>
      </c>
      <c r="B34" s="1">
        <v>80</v>
      </c>
      <c r="C34" s="1">
        <v>41</v>
      </c>
      <c r="D34" s="5">
        <v>2</v>
      </c>
      <c r="E34" s="5">
        <v>5</v>
      </c>
      <c r="F34" s="5">
        <v>41</v>
      </c>
      <c r="G34" s="5">
        <v>50</v>
      </c>
      <c r="H34" s="5">
        <v>2</v>
      </c>
      <c r="I34" s="5">
        <v>4</v>
      </c>
      <c r="J34" s="5">
        <v>2</v>
      </c>
      <c r="K34" s="5">
        <v>0</v>
      </c>
      <c r="L34" s="5">
        <v>1</v>
      </c>
      <c r="M34" s="5">
        <v>18</v>
      </c>
      <c r="N34" s="5">
        <v>2</v>
      </c>
      <c r="O34" s="5">
        <v>2</v>
      </c>
      <c r="P34" s="5">
        <v>0</v>
      </c>
      <c r="Q34" s="5">
        <v>4</v>
      </c>
      <c r="R34" s="5">
        <v>5</v>
      </c>
      <c r="S34" s="15">
        <v>0.51249999999999996</v>
      </c>
      <c r="T34" s="3">
        <v>1</v>
      </c>
      <c r="U34" s="4" t="s">
        <v>2</v>
      </c>
    </row>
    <row r="35" spans="1:21" s="6" customFormat="1">
      <c r="A35" s="17" t="s">
        <v>125</v>
      </c>
      <c r="B35" s="1">
        <v>130</v>
      </c>
      <c r="C35" s="1">
        <v>41</v>
      </c>
      <c r="D35" s="5">
        <v>13</v>
      </c>
      <c r="E35" s="5">
        <v>15</v>
      </c>
      <c r="F35" s="5">
        <v>41</v>
      </c>
      <c r="G35" s="5">
        <v>30</v>
      </c>
      <c r="H35" s="5">
        <v>11</v>
      </c>
      <c r="I35" s="5">
        <v>1</v>
      </c>
      <c r="J35" s="5">
        <v>0</v>
      </c>
      <c r="K35" s="5">
        <v>0</v>
      </c>
      <c r="L35" s="5">
        <v>0</v>
      </c>
      <c r="M35" s="5">
        <v>18</v>
      </c>
      <c r="N35" s="5">
        <v>0</v>
      </c>
      <c r="O35" s="5">
        <v>4</v>
      </c>
      <c r="P35" s="5">
        <v>0</v>
      </c>
      <c r="Q35" s="5">
        <v>11</v>
      </c>
      <c r="R35" s="5">
        <v>1</v>
      </c>
      <c r="S35" s="15">
        <v>0.31538461538461537</v>
      </c>
      <c r="T35" s="3">
        <v>1</v>
      </c>
      <c r="U35" s="4" t="s">
        <v>2</v>
      </c>
    </row>
    <row r="36" spans="1:21">
      <c r="A36" s="17" t="s">
        <v>123</v>
      </c>
      <c r="B36" s="1">
        <v>92</v>
      </c>
      <c r="C36" s="1">
        <v>85</v>
      </c>
      <c r="D36" s="1">
        <v>1</v>
      </c>
      <c r="E36" s="1">
        <v>1</v>
      </c>
      <c r="F36" s="1">
        <v>82</v>
      </c>
      <c r="G36" s="1">
        <v>43</v>
      </c>
      <c r="H36" s="1">
        <v>7</v>
      </c>
      <c r="I36" s="1">
        <v>46</v>
      </c>
      <c r="J36" s="1">
        <v>3</v>
      </c>
      <c r="K36" s="1">
        <v>0</v>
      </c>
      <c r="L36" s="1">
        <v>0</v>
      </c>
      <c r="M36" s="1">
        <v>30</v>
      </c>
      <c r="N36" s="1">
        <v>0</v>
      </c>
      <c r="O36" s="1">
        <v>1</v>
      </c>
      <c r="P36" s="1">
        <v>0</v>
      </c>
      <c r="Q36" s="1">
        <v>55</v>
      </c>
      <c r="R36" s="1">
        <v>49</v>
      </c>
      <c r="S36" s="15">
        <v>0.89130434782608692</v>
      </c>
      <c r="T36" s="3">
        <v>0.96470588235294119</v>
      </c>
      <c r="U36" s="4" t="s">
        <v>2</v>
      </c>
    </row>
    <row r="37" spans="1:21">
      <c r="A37" s="8" t="s">
        <v>58</v>
      </c>
      <c r="B37" s="6">
        <v>68</v>
      </c>
      <c r="C37" s="6">
        <v>12</v>
      </c>
      <c r="D37" s="14">
        <v>0</v>
      </c>
      <c r="E37" s="14">
        <v>0</v>
      </c>
      <c r="F37" s="14">
        <v>12</v>
      </c>
      <c r="G37" s="14">
        <v>3</v>
      </c>
      <c r="H37" s="14">
        <v>0</v>
      </c>
      <c r="I37" s="14">
        <v>0</v>
      </c>
      <c r="J37" s="14">
        <v>0</v>
      </c>
      <c r="K37" s="14">
        <v>0</v>
      </c>
      <c r="L37" s="14">
        <v>1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3">
        <f t="shared" ref="S37:S76" si="2">(100/B37)*F37/100</f>
        <v>0.17647058823529413</v>
      </c>
      <c r="T37" s="3">
        <f t="shared" ref="T37:T76" si="3">(100/C37)*F37/100</f>
        <v>1</v>
      </c>
      <c r="U37" s="6" t="s">
        <v>20</v>
      </c>
    </row>
    <row r="38" spans="1:21">
      <c r="A38" s="8" t="s">
        <v>59</v>
      </c>
      <c r="B38" s="6">
        <v>34</v>
      </c>
      <c r="C38" s="6">
        <v>10</v>
      </c>
      <c r="D38" s="14">
        <v>0</v>
      </c>
      <c r="E38" s="14">
        <v>7</v>
      </c>
      <c r="F38" s="14">
        <v>8</v>
      </c>
      <c r="G38" s="14">
        <v>6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5</v>
      </c>
      <c r="N38" s="14">
        <v>0</v>
      </c>
      <c r="O38" s="14">
        <v>5</v>
      </c>
      <c r="P38" s="14">
        <v>0</v>
      </c>
      <c r="Q38" s="14">
        <v>0</v>
      </c>
      <c r="R38" s="14">
        <v>0</v>
      </c>
      <c r="S38" s="15">
        <f t="shared" si="2"/>
        <v>0.23529411764705885</v>
      </c>
      <c r="T38" s="3">
        <f t="shared" si="3"/>
        <v>0.8</v>
      </c>
      <c r="U38" s="4" t="s">
        <v>2</v>
      </c>
    </row>
    <row r="39" spans="1:21">
      <c r="A39" s="9" t="s">
        <v>60</v>
      </c>
      <c r="B39" s="6">
        <v>30</v>
      </c>
      <c r="C39" s="6">
        <v>11</v>
      </c>
      <c r="D39" s="14">
        <v>8</v>
      </c>
      <c r="E39" s="14">
        <v>9</v>
      </c>
      <c r="F39" s="14">
        <v>8</v>
      </c>
      <c r="G39" s="14">
        <v>4</v>
      </c>
      <c r="H39" s="14">
        <v>3</v>
      </c>
      <c r="I39" s="14">
        <v>4</v>
      </c>
      <c r="J39" s="14">
        <v>1</v>
      </c>
      <c r="K39" s="14">
        <v>0</v>
      </c>
      <c r="L39" s="14">
        <v>0</v>
      </c>
      <c r="M39" s="14">
        <v>4</v>
      </c>
      <c r="N39" s="14">
        <v>0</v>
      </c>
      <c r="O39" s="14">
        <v>1</v>
      </c>
      <c r="P39" s="14">
        <v>1</v>
      </c>
      <c r="Q39" s="14">
        <v>0</v>
      </c>
      <c r="R39" s="14">
        <v>0</v>
      </c>
      <c r="S39" s="15">
        <f t="shared" si="2"/>
        <v>0.26666666666666666</v>
      </c>
      <c r="T39" s="3">
        <f t="shared" si="3"/>
        <v>0.72727272727272729</v>
      </c>
      <c r="U39" s="4" t="s">
        <v>2</v>
      </c>
    </row>
    <row r="40" spans="1:21">
      <c r="A40" s="8" t="s">
        <v>61</v>
      </c>
      <c r="B40" s="6">
        <v>31</v>
      </c>
      <c r="C40" s="6">
        <v>11</v>
      </c>
      <c r="D40" s="14">
        <v>11</v>
      </c>
      <c r="E40" s="14">
        <v>4</v>
      </c>
      <c r="F40" s="14">
        <v>6</v>
      </c>
      <c r="G40" s="14">
        <v>9</v>
      </c>
      <c r="H40" s="14">
        <v>1</v>
      </c>
      <c r="I40" s="14">
        <v>3</v>
      </c>
      <c r="J40" s="14">
        <v>1</v>
      </c>
      <c r="K40" s="14">
        <v>0</v>
      </c>
      <c r="L40" s="14">
        <v>0</v>
      </c>
      <c r="M40" s="14">
        <v>11</v>
      </c>
      <c r="N40" s="14">
        <v>0</v>
      </c>
      <c r="O40" s="14">
        <v>9</v>
      </c>
      <c r="P40" s="14">
        <v>0</v>
      </c>
      <c r="Q40" s="14">
        <v>0</v>
      </c>
      <c r="R40" s="14">
        <v>0</v>
      </c>
      <c r="S40" s="3">
        <f t="shared" si="2"/>
        <v>0.19354838709677416</v>
      </c>
      <c r="T40" s="3">
        <f t="shared" si="3"/>
        <v>0.54545454545454541</v>
      </c>
      <c r="U40" s="7" t="s">
        <v>118</v>
      </c>
    </row>
    <row r="41" spans="1:21">
      <c r="A41" s="8" t="s">
        <v>62</v>
      </c>
      <c r="B41" s="6">
        <v>81</v>
      </c>
      <c r="C41" s="6">
        <v>50</v>
      </c>
      <c r="D41" s="14">
        <v>0</v>
      </c>
      <c r="E41" s="14">
        <v>0</v>
      </c>
      <c r="F41" s="14">
        <v>50</v>
      </c>
      <c r="G41" s="14">
        <v>0</v>
      </c>
      <c r="H41" s="14">
        <v>0</v>
      </c>
      <c r="I41" s="14">
        <v>50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5">
        <f t="shared" si="2"/>
        <v>0.61728395061728392</v>
      </c>
      <c r="T41" s="3">
        <f t="shared" si="3"/>
        <v>1</v>
      </c>
      <c r="U41" s="4" t="s">
        <v>103</v>
      </c>
    </row>
    <row r="42" spans="1:21">
      <c r="A42" s="8" t="s">
        <v>63</v>
      </c>
      <c r="B42" s="6">
        <v>40</v>
      </c>
      <c r="C42" s="6">
        <v>29</v>
      </c>
      <c r="D42" s="14">
        <v>3</v>
      </c>
      <c r="E42" s="14">
        <v>0</v>
      </c>
      <c r="F42" s="14">
        <v>11</v>
      </c>
      <c r="G42" s="14">
        <v>0</v>
      </c>
      <c r="H42" s="14">
        <v>0</v>
      </c>
      <c r="I42" s="14">
        <v>1</v>
      </c>
      <c r="J42" s="14">
        <v>0</v>
      </c>
      <c r="K42" s="14">
        <v>0</v>
      </c>
      <c r="L42" s="14">
        <v>1</v>
      </c>
      <c r="M42" s="14">
        <v>29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5">
        <f t="shared" si="2"/>
        <v>0.27500000000000002</v>
      </c>
      <c r="T42" s="3">
        <f t="shared" si="3"/>
        <v>0.37931034482758619</v>
      </c>
      <c r="U42" s="7" t="s">
        <v>10</v>
      </c>
    </row>
    <row r="43" spans="1:21">
      <c r="A43" s="8" t="s">
        <v>64</v>
      </c>
      <c r="B43" s="6">
        <v>91</v>
      </c>
      <c r="C43" s="6">
        <v>30</v>
      </c>
      <c r="D43" s="14">
        <v>3</v>
      </c>
      <c r="E43" s="14">
        <v>9</v>
      </c>
      <c r="F43" s="14">
        <v>30</v>
      </c>
      <c r="G43" s="14">
        <v>10</v>
      </c>
      <c r="H43" s="14">
        <v>0</v>
      </c>
      <c r="I43" s="14">
        <v>11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11</v>
      </c>
      <c r="Q43" s="14">
        <v>0</v>
      </c>
      <c r="R43" s="14">
        <v>0</v>
      </c>
      <c r="S43" s="15">
        <f t="shared" si="2"/>
        <v>0.32967032967032972</v>
      </c>
      <c r="T43" s="3">
        <f t="shared" si="3"/>
        <v>1</v>
      </c>
      <c r="U43" s="4" t="s">
        <v>2</v>
      </c>
    </row>
    <row r="44" spans="1:21">
      <c r="A44" s="8" t="s">
        <v>65</v>
      </c>
      <c r="B44" s="6">
        <v>40</v>
      </c>
      <c r="C44" s="6">
        <v>15</v>
      </c>
      <c r="D44" s="14">
        <v>6</v>
      </c>
      <c r="E44" s="14">
        <v>7</v>
      </c>
      <c r="F44" s="14">
        <v>15</v>
      </c>
      <c r="G44" s="14">
        <v>2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14</v>
      </c>
      <c r="N44" s="14">
        <v>0</v>
      </c>
      <c r="O44" s="14">
        <v>9</v>
      </c>
      <c r="P44" s="14">
        <v>0</v>
      </c>
      <c r="Q44" s="14">
        <v>0</v>
      </c>
      <c r="R44" s="14">
        <v>0</v>
      </c>
      <c r="S44" s="15">
        <f t="shared" si="2"/>
        <v>0.375</v>
      </c>
      <c r="T44" s="3">
        <f t="shared" si="3"/>
        <v>1</v>
      </c>
      <c r="U44" s="4" t="s">
        <v>2</v>
      </c>
    </row>
    <row r="45" spans="1:21">
      <c r="A45" s="8" t="s">
        <v>66</v>
      </c>
      <c r="B45" s="6">
        <v>35</v>
      </c>
      <c r="C45" s="6">
        <v>14</v>
      </c>
      <c r="D45" s="14">
        <v>1</v>
      </c>
      <c r="E45" s="14">
        <v>13</v>
      </c>
      <c r="F45" s="14">
        <v>13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5</v>
      </c>
      <c r="P45" s="14">
        <v>0</v>
      </c>
      <c r="Q45" s="14">
        <v>0</v>
      </c>
      <c r="R45" s="14">
        <v>0</v>
      </c>
      <c r="S45" s="15">
        <f t="shared" si="2"/>
        <v>0.37142857142857144</v>
      </c>
      <c r="T45" s="3">
        <f t="shared" si="3"/>
        <v>0.9285714285714286</v>
      </c>
      <c r="U45" s="4" t="s">
        <v>93</v>
      </c>
    </row>
    <row r="46" spans="1:21">
      <c r="A46" s="10" t="s">
        <v>67</v>
      </c>
      <c r="B46" s="6">
        <v>39</v>
      </c>
      <c r="C46" s="6">
        <v>11</v>
      </c>
      <c r="D46" s="14">
        <v>11</v>
      </c>
      <c r="E46" s="14">
        <v>11</v>
      </c>
      <c r="F46" s="14">
        <v>11</v>
      </c>
      <c r="G46" s="14">
        <v>11</v>
      </c>
      <c r="H46" s="14">
        <v>8</v>
      </c>
      <c r="I46" s="14">
        <v>9</v>
      </c>
      <c r="J46" s="14">
        <v>0</v>
      </c>
      <c r="K46" s="14">
        <v>0</v>
      </c>
      <c r="L46" s="14">
        <v>0</v>
      </c>
      <c r="M46" s="14">
        <v>1</v>
      </c>
      <c r="N46" s="14">
        <v>0</v>
      </c>
      <c r="O46" s="14">
        <v>0</v>
      </c>
      <c r="P46" s="14">
        <v>1</v>
      </c>
      <c r="Q46" s="14">
        <v>11</v>
      </c>
      <c r="R46" s="14">
        <v>0</v>
      </c>
      <c r="S46" s="15">
        <f t="shared" si="2"/>
        <v>0.2820512820512821</v>
      </c>
      <c r="T46" s="13">
        <f t="shared" si="3"/>
        <v>1.0000000000000002</v>
      </c>
      <c r="U46" s="4" t="s">
        <v>119</v>
      </c>
    </row>
    <row r="47" spans="1:21">
      <c r="A47" s="8" t="s">
        <v>68</v>
      </c>
      <c r="B47" s="6">
        <v>80</v>
      </c>
      <c r="C47" s="6">
        <v>10</v>
      </c>
      <c r="D47" s="14">
        <v>0</v>
      </c>
      <c r="E47" s="14">
        <v>0</v>
      </c>
      <c r="F47" s="14">
        <v>10</v>
      </c>
      <c r="G47" s="14">
        <v>10</v>
      </c>
      <c r="H47" s="14">
        <v>0</v>
      </c>
      <c r="I47" s="14">
        <v>0</v>
      </c>
      <c r="J47" s="14">
        <v>0</v>
      </c>
      <c r="K47" s="14">
        <v>0</v>
      </c>
      <c r="L47" s="14">
        <v>1</v>
      </c>
      <c r="M47" s="14">
        <v>1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3">
        <f t="shared" si="2"/>
        <v>0.125</v>
      </c>
      <c r="T47" s="3">
        <f t="shared" si="3"/>
        <v>1</v>
      </c>
      <c r="U47" s="6" t="s">
        <v>20</v>
      </c>
    </row>
    <row r="48" spans="1:21" s="6" customFormat="1">
      <c r="A48" s="8" t="s">
        <v>69</v>
      </c>
      <c r="B48" s="6">
        <v>40</v>
      </c>
      <c r="C48" s="6">
        <v>31</v>
      </c>
      <c r="D48" s="14">
        <v>0</v>
      </c>
      <c r="E48" s="14">
        <v>0</v>
      </c>
      <c r="F48" s="14">
        <v>31</v>
      </c>
      <c r="G48" s="14">
        <v>1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31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5">
        <f t="shared" si="2"/>
        <v>0.77500000000000002</v>
      </c>
      <c r="T48" s="3">
        <f t="shared" si="3"/>
        <v>1</v>
      </c>
      <c r="U48" s="4" t="s">
        <v>106</v>
      </c>
    </row>
    <row r="49" spans="1:21">
      <c r="A49" s="9" t="s">
        <v>70</v>
      </c>
      <c r="B49" s="6">
        <v>75</v>
      </c>
      <c r="C49" s="6">
        <v>40</v>
      </c>
      <c r="D49" s="14">
        <v>20</v>
      </c>
      <c r="E49" s="14">
        <v>23</v>
      </c>
      <c r="F49" s="14">
        <v>34</v>
      </c>
      <c r="G49" s="14">
        <v>34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40</v>
      </c>
      <c r="N49" s="14">
        <v>0</v>
      </c>
      <c r="O49" s="14">
        <v>35</v>
      </c>
      <c r="P49" s="14">
        <v>0</v>
      </c>
      <c r="Q49" s="14">
        <v>0</v>
      </c>
      <c r="R49" s="14">
        <v>0</v>
      </c>
      <c r="S49" s="15">
        <f t="shared" si="2"/>
        <v>0.45333333333333331</v>
      </c>
      <c r="T49" s="3">
        <f t="shared" si="3"/>
        <v>0.85</v>
      </c>
      <c r="U49" s="7" t="s">
        <v>10</v>
      </c>
    </row>
    <row r="50" spans="1:21">
      <c r="A50" s="8" t="s">
        <v>28</v>
      </c>
      <c r="B50" s="1">
        <v>56</v>
      </c>
      <c r="C50" s="1">
        <v>20</v>
      </c>
      <c r="D50" s="5">
        <v>0</v>
      </c>
      <c r="E50" s="5">
        <v>0</v>
      </c>
      <c r="F50" s="5">
        <v>20</v>
      </c>
      <c r="G50" s="5">
        <v>0</v>
      </c>
      <c r="H50" s="5">
        <v>0</v>
      </c>
      <c r="I50" s="5">
        <v>5</v>
      </c>
      <c r="J50" s="5">
        <v>0</v>
      </c>
      <c r="K50" s="5">
        <v>0</v>
      </c>
      <c r="L50" s="5">
        <v>0</v>
      </c>
      <c r="M50" s="5">
        <v>8</v>
      </c>
      <c r="N50" s="5">
        <v>0</v>
      </c>
      <c r="O50" s="5">
        <v>9</v>
      </c>
      <c r="P50" s="5">
        <v>0</v>
      </c>
      <c r="Q50" s="5">
        <v>0</v>
      </c>
      <c r="R50" s="5">
        <v>0</v>
      </c>
      <c r="S50" s="15">
        <f t="shared" si="2"/>
        <v>0.35714285714285715</v>
      </c>
      <c r="T50" s="3">
        <f t="shared" si="3"/>
        <v>1</v>
      </c>
      <c r="U50" s="4" t="s">
        <v>2</v>
      </c>
    </row>
    <row r="51" spans="1:21">
      <c r="A51" s="8" t="s">
        <v>71</v>
      </c>
      <c r="B51" s="6">
        <v>30</v>
      </c>
      <c r="C51" s="6">
        <v>14</v>
      </c>
      <c r="D51" s="14">
        <v>4</v>
      </c>
      <c r="E51" s="14">
        <v>5</v>
      </c>
      <c r="F51" s="14">
        <v>13</v>
      </c>
      <c r="G51" s="14">
        <v>10</v>
      </c>
      <c r="H51" s="14">
        <v>14</v>
      </c>
      <c r="I51" s="14">
        <v>1</v>
      </c>
      <c r="J51" s="14">
        <v>0</v>
      </c>
      <c r="K51" s="14">
        <v>0</v>
      </c>
      <c r="L51" s="14">
        <v>3</v>
      </c>
      <c r="M51" s="14">
        <v>0</v>
      </c>
      <c r="N51" s="14">
        <v>0</v>
      </c>
      <c r="O51" s="14">
        <v>3</v>
      </c>
      <c r="P51" s="14">
        <v>0</v>
      </c>
      <c r="Q51" s="14">
        <v>3</v>
      </c>
      <c r="R51" s="14">
        <v>0</v>
      </c>
      <c r="S51" s="15">
        <f t="shared" si="2"/>
        <v>0.43333333333333335</v>
      </c>
      <c r="T51" s="3">
        <f t="shared" si="3"/>
        <v>0.9285714285714286</v>
      </c>
      <c r="U51" s="7" t="s">
        <v>4</v>
      </c>
    </row>
    <row r="52" spans="1:21">
      <c r="A52" s="8" t="s">
        <v>72</v>
      </c>
      <c r="B52" s="6">
        <v>30</v>
      </c>
      <c r="C52" s="6">
        <v>9</v>
      </c>
      <c r="D52" s="14">
        <v>2</v>
      </c>
      <c r="E52" s="14">
        <v>3</v>
      </c>
      <c r="F52" s="14">
        <v>6</v>
      </c>
      <c r="G52" s="14">
        <v>6</v>
      </c>
      <c r="H52" s="14">
        <v>0</v>
      </c>
      <c r="I52" s="14">
        <v>6</v>
      </c>
      <c r="J52" s="14">
        <v>0</v>
      </c>
      <c r="K52" s="14">
        <v>0</v>
      </c>
      <c r="L52" s="14">
        <v>5</v>
      </c>
      <c r="M52" s="14">
        <v>9</v>
      </c>
      <c r="N52" s="14">
        <v>1</v>
      </c>
      <c r="O52" s="14">
        <v>2</v>
      </c>
      <c r="P52" s="14">
        <v>0</v>
      </c>
      <c r="Q52" s="14">
        <v>0</v>
      </c>
      <c r="R52" s="14">
        <v>6</v>
      </c>
      <c r="S52" s="15">
        <f t="shared" si="2"/>
        <v>0.2</v>
      </c>
      <c r="T52" s="3">
        <f t="shared" si="3"/>
        <v>0.66666666666666652</v>
      </c>
      <c r="U52" s="7" t="s">
        <v>10</v>
      </c>
    </row>
    <row r="53" spans="1:21">
      <c r="A53" s="8" t="s">
        <v>73</v>
      </c>
      <c r="B53" s="6">
        <v>113</v>
      </c>
      <c r="C53" s="6">
        <v>10</v>
      </c>
      <c r="D53" s="14">
        <v>1</v>
      </c>
      <c r="E53" s="14">
        <v>2</v>
      </c>
      <c r="F53" s="14">
        <v>4</v>
      </c>
      <c r="G53" s="14">
        <v>0</v>
      </c>
      <c r="H53" s="14">
        <v>6</v>
      </c>
      <c r="I53" s="14">
        <v>0</v>
      </c>
      <c r="J53" s="14">
        <v>0</v>
      </c>
      <c r="K53" s="14">
        <v>0</v>
      </c>
      <c r="L53" s="14">
        <v>2</v>
      </c>
      <c r="M53" s="14">
        <v>3</v>
      </c>
      <c r="N53" s="14">
        <v>6</v>
      </c>
      <c r="O53" s="14">
        <v>9</v>
      </c>
      <c r="P53" s="14">
        <v>0</v>
      </c>
      <c r="Q53" s="14">
        <v>0</v>
      </c>
      <c r="R53" s="14">
        <v>0</v>
      </c>
      <c r="S53" s="3">
        <f t="shared" si="2"/>
        <v>3.5398230088495575E-2</v>
      </c>
      <c r="T53" s="3">
        <f t="shared" si="3"/>
        <v>0.4</v>
      </c>
      <c r="U53" s="7" t="s">
        <v>12</v>
      </c>
    </row>
    <row r="54" spans="1:21">
      <c r="A54" s="8" t="s">
        <v>74</v>
      </c>
      <c r="B54" s="6">
        <v>60</v>
      </c>
      <c r="C54" s="6">
        <v>11</v>
      </c>
      <c r="D54" s="14">
        <v>3</v>
      </c>
      <c r="E54" s="14">
        <v>2</v>
      </c>
      <c r="F54" s="14">
        <v>11</v>
      </c>
      <c r="G54" s="14">
        <v>11</v>
      </c>
      <c r="H54" s="14">
        <v>11</v>
      </c>
      <c r="I54" s="14">
        <v>1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3">
        <f t="shared" si="2"/>
        <v>0.18333333333333335</v>
      </c>
      <c r="T54" s="3">
        <f t="shared" si="3"/>
        <v>1.0000000000000002</v>
      </c>
      <c r="U54" s="6" t="s">
        <v>20</v>
      </c>
    </row>
    <row r="55" spans="1:21">
      <c r="A55" s="8" t="s">
        <v>29</v>
      </c>
      <c r="B55" s="1">
        <v>30</v>
      </c>
      <c r="C55" s="1">
        <v>14</v>
      </c>
      <c r="D55" s="5">
        <v>2</v>
      </c>
      <c r="E55" s="5">
        <v>4</v>
      </c>
      <c r="F55" s="5">
        <v>14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15">
        <f t="shared" si="2"/>
        <v>0.46666666666666673</v>
      </c>
      <c r="T55" s="3">
        <f t="shared" si="3"/>
        <v>1</v>
      </c>
      <c r="U55" s="4" t="s">
        <v>2</v>
      </c>
    </row>
    <row r="56" spans="1:21">
      <c r="A56" s="8" t="s">
        <v>75</v>
      </c>
      <c r="B56" s="6">
        <v>97</v>
      </c>
      <c r="C56" s="6">
        <v>19</v>
      </c>
      <c r="D56" s="14">
        <v>0</v>
      </c>
      <c r="E56" s="14">
        <v>8</v>
      </c>
      <c r="F56" s="14">
        <v>19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3">
        <f t="shared" si="2"/>
        <v>0.19587628865979378</v>
      </c>
      <c r="T56" s="3">
        <f t="shared" si="3"/>
        <v>1</v>
      </c>
      <c r="U56" s="6" t="s">
        <v>20</v>
      </c>
    </row>
    <row r="57" spans="1:21">
      <c r="A57" s="8" t="s">
        <v>76</v>
      </c>
      <c r="B57" s="6">
        <v>71</v>
      </c>
      <c r="C57" s="6">
        <v>9</v>
      </c>
      <c r="D57" s="14">
        <v>8</v>
      </c>
      <c r="E57" s="14">
        <v>7</v>
      </c>
      <c r="F57" s="14">
        <v>7</v>
      </c>
      <c r="G57" s="14">
        <v>8</v>
      </c>
      <c r="H57" s="14">
        <v>0</v>
      </c>
      <c r="I57" s="14">
        <v>9</v>
      </c>
      <c r="J57" s="14">
        <v>0</v>
      </c>
      <c r="K57" s="14">
        <v>0</v>
      </c>
      <c r="L57" s="14">
        <v>6</v>
      </c>
      <c r="M57" s="14">
        <v>9</v>
      </c>
      <c r="N57" s="14">
        <v>0</v>
      </c>
      <c r="O57" s="14">
        <v>0</v>
      </c>
      <c r="P57" s="14">
        <v>0</v>
      </c>
      <c r="Q57" s="14">
        <v>9</v>
      </c>
      <c r="R57" s="14">
        <v>0</v>
      </c>
      <c r="S57" s="3">
        <f t="shared" si="2"/>
        <v>9.8591549295774641E-2</v>
      </c>
      <c r="T57" s="3">
        <f t="shared" si="3"/>
        <v>0.77777777777777768</v>
      </c>
      <c r="U57" s="7" t="s">
        <v>120</v>
      </c>
    </row>
    <row r="58" spans="1:21">
      <c r="A58" s="10" t="s">
        <v>30</v>
      </c>
      <c r="B58" s="1">
        <v>30</v>
      </c>
      <c r="C58" s="1">
        <v>19</v>
      </c>
      <c r="D58" s="5">
        <v>0</v>
      </c>
      <c r="E58" s="5">
        <v>0</v>
      </c>
      <c r="F58" s="5">
        <v>2</v>
      </c>
      <c r="G58" s="5">
        <v>7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18</v>
      </c>
      <c r="P58" s="5">
        <v>0</v>
      </c>
      <c r="Q58" s="5">
        <v>0</v>
      </c>
      <c r="R58" s="5">
        <v>0</v>
      </c>
      <c r="S58" s="3">
        <f t="shared" si="2"/>
        <v>6.6666666666666666E-2</v>
      </c>
      <c r="T58" s="3">
        <f t="shared" si="3"/>
        <v>0.10526315789473685</v>
      </c>
      <c r="U58" s="7" t="s">
        <v>12</v>
      </c>
    </row>
    <row r="59" spans="1:21">
      <c r="A59" s="8" t="s">
        <v>77</v>
      </c>
      <c r="B59" s="6">
        <v>67</v>
      </c>
      <c r="C59" s="6">
        <v>35</v>
      </c>
      <c r="D59" s="14">
        <v>35</v>
      </c>
      <c r="E59" s="14">
        <v>1</v>
      </c>
      <c r="F59" s="14">
        <v>20</v>
      </c>
      <c r="G59" s="14">
        <v>11</v>
      </c>
      <c r="H59" s="14">
        <v>19</v>
      </c>
      <c r="I59" s="14">
        <v>3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5">
        <f t="shared" si="2"/>
        <v>0.29850746268656719</v>
      </c>
      <c r="T59" s="3">
        <f t="shared" si="3"/>
        <v>0.57142857142857151</v>
      </c>
      <c r="U59" s="7" t="s">
        <v>0</v>
      </c>
    </row>
    <row r="60" spans="1:21">
      <c r="A60" s="10" t="s">
        <v>78</v>
      </c>
      <c r="B60" s="6">
        <v>30</v>
      </c>
      <c r="C60" s="6">
        <v>13</v>
      </c>
      <c r="D60" s="14">
        <v>1</v>
      </c>
      <c r="E60" s="14">
        <v>8</v>
      </c>
      <c r="F60" s="14">
        <v>11</v>
      </c>
      <c r="G60" s="14">
        <v>7</v>
      </c>
      <c r="H60" s="14">
        <v>0</v>
      </c>
      <c r="I60" s="14">
        <v>13</v>
      </c>
      <c r="J60" s="14">
        <v>0</v>
      </c>
      <c r="K60" s="14">
        <v>0</v>
      </c>
      <c r="L60" s="14">
        <v>0</v>
      </c>
      <c r="M60" s="14">
        <v>13</v>
      </c>
      <c r="N60" s="14">
        <v>0</v>
      </c>
      <c r="O60" s="14">
        <v>13</v>
      </c>
      <c r="P60" s="14">
        <v>0</v>
      </c>
      <c r="Q60" s="14">
        <v>0</v>
      </c>
      <c r="R60" s="14">
        <v>0</v>
      </c>
      <c r="S60" s="15">
        <f t="shared" si="2"/>
        <v>0.3666666666666667</v>
      </c>
      <c r="T60" s="3">
        <f t="shared" si="3"/>
        <v>0.84615384615384615</v>
      </c>
      <c r="U60" s="7" t="s">
        <v>121</v>
      </c>
    </row>
    <row r="61" spans="1:21">
      <c r="A61" s="8" t="s">
        <v>79</v>
      </c>
      <c r="B61" s="1">
        <v>39</v>
      </c>
      <c r="C61" s="1">
        <v>20</v>
      </c>
      <c r="D61" s="14">
        <v>8</v>
      </c>
      <c r="E61" s="14">
        <v>8</v>
      </c>
      <c r="F61" s="14">
        <v>20</v>
      </c>
      <c r="G61" s="14">
        <v>17</v>
      </c>
      <c r="H61" s="14">
        <v>19</v>
      </c>
      <c r="I61" s="14">
        <v>6</v>
      </c>
      <c r="J61" s="14">
        <v>0</v>
      </c>
      <c r="K61" s="14">
        <v>0</v>
      </c>
      <c r="L61" s="14">
        <v>0</v>
      </c>
      <c r="M61" s="14">
        <v>6</v>
      </c>
      <c r="N61" s="14">
        <v>2</v>
      </c>
      <c r="O61" s="14">
        <v>4</v>
      </c>
      <c r="P61" s="14">
        <v>0</v>
      </c>
      <c r="Q61" s="14">
        <v>0</v>
      </c>
      <c r="R61" s="14">
        <v>0</v>
      </c>
      <c r="S61" s="15">
        <f t="shared" si="2"/>
        <v>0.51282051282051289</v>
      </c>
      <c r="T61" s="3">
        <f t="shared" si="3"/>
        <v>1</v>
      </c>
      <c r="U61" s="4" t="s">
        <v>2</v>
      </c>
    </row>
    <row r="62" spans="1:21">
      <c r="A62" s="8" t="s">
        <v>80</v>
      </c>
      <c r="B62" s="1">
        <v>35</v>
      </c>
      <c r="C62" s="1">
        <v>20</v>
      </c>
      <c r="D62" s="14">
        <v>0</v>
      </c>
      <c r="E62" s="14">
        <v>0</v>
      </c>
      <c r="F62" s="14">
        <v>20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6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5">
        <f t="shared" si="2"/>
        <v>0.57142857142857151</v>
      </c>
      <c r="T62" s="3">
        <f t="shared" si="3"/>
        <v>1</v>
      </c>
      <c r="U62" s="4" t="s">
        <v>2</v>
      </c>
    </row>
    <row r="63" spans="1:21">
      <c r="A63" s="8" t="s">
        <v>81</v>
      </c>
      <c r="B63" s="1">
        <v>50</v>
      </c>
      <c r="C63" s="1">
        <v>11</v>
      </c>
      <c r="D63" s="14">
        <v>35</v>
      </c>
      <c r="E63" s="14">
        <v>19</v>
      </c>
      <c r="F63" s="14">
        <v>28</v>
      </c>
      <c r="G63" s="14">
        <v>7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5">
        <f t="shared" si="2"/>
        <v>0.56000000000000005</v>
      </c>
      <c r="T63" s="3">
        <f t="shared" si="3"/>
        <v>2.5454545454545454</v>
      </c>
      <c r="U63" s="7" t="s">
        <v>0</v>
      </c>
    </row>
    <row r="64" spans="1:21">
      <c r="A64" s="8" t="s">
        <v>31</v>
      </c>
      <c r="B64" s="1">
        <v>48</v>
      </c>
      <c r="C64" s="1">
        <v>7</v>
      </c>
      <c r="D64" s="5">
        <v>0</v>
      </c>
      <c r="E64" s="5">
        <v>0</v>
      </c>
      <c r="F64" s="5">
        <v>5</v>
      </c>
      <c r="G64" s="5">
        <v>4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7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3">
        <f t="shared" si="2"/>
        <v>0.10416666666666669</v>
      </c>
      <c r="T64" s="3">
        <f t="shared" si="3"/>
        <v>0.7142857142857143</v>
      </c>
      <c r="U64" s="6" t="s">
        <v>20</v>
      </c>
    </row>
    <row r="65" spans="1:21">
      <c r="A65" s="8" t="s">
        <v>82</v>
      </c>
      <c r="B65" s="1">
        <v>55</v>
      </c>
      <c r="C65" s="1">
        <v>9</v>
      </c>
      <c r="D65" s="14">
        <v>0</v>
      </c>
      <c r="E65" s="14">
        <v>0</v>
      </c>
      <c r="F65" s="14">
        <v>31</v>
      </c>
      <c r="G65" s="14">
        <v>7</v>
      </c>
      <c r="H65" s="14">
        <v>5</v>
      </c>
      <c r="I65" s="14">
        <v>1</v>
      </c>
      <c r="J65" s="14">
        <v>3</v>
      </c>
      <c r="K65" s="14">
        <v>0</v>
      </c>
      <c r="L65" s="14">
        <v>0</v>
      </c>
      <c r="M65" s="14">
        <v>2</v>
      </c>
      <c r="N65" s="14">
        <v>1</v>
      </c>
      <c r="O65" s="14">
        <v>18</v>
      </c>
      <c r="P65" s="14">
        <v>0</v>
      </c>
      <c r="Q65" s="14">
        <v>31</v>
      </c>
      <c r="R65" s="14">
        <v>0</v>
      </c>
      <c r="S65" s="15">
        <f t="shared" si="2"/>
        <v>0.5636363636363636</v>
      </c>
      <c r="T65" s="3">
        <f t="shared" si="3"/>
        <v>3.4444444444444446</v>
      </c>
      <c r="U65" s="4" t="s">
        <v>97</v>
      </c>
    </row>
    <row r="66" spans="1:21">
      <c r="A66" s="11" t="s">
        <v>32</v>
      </c>
      <c r="B66" s="1">
        <v>44</v>
      </c>
      <c r="C66" s="1">
        <v>9</v>
      </c>
      <c r="D66" s="5">
        <v>1</v>
      </c>
      <c r="E66" s="5">
        <v>1</v>
      </c>
      <c r="F66" s="5">
        <v>9</v>
      </c>
      <c r="G66" s="5">
        <v>3</v>
      </c>
      <c r="H66" s="5">
        <v>2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1</v>
      </c>
      <c r="O66" s="5">
        <v>0</v>
      </c>
      <c r="P66" s="5">
        <v>0</v>
      </c>
      <c r="Q66" s="5">
        <v>0</v>
      </c>
      <c r="R66" s="5">
        <v>0</v>
      </c>
      <c r="S66" s="15">
        <f t="shared" si="2"/>
        <v>0.20454545454545456</v>
      </c>
      <c r="T66" s="3">
        <f t="shared" si="3"/>
        <v>1</v>
      </c>
      <c r="U66" s="4" t="s">
        <v>2</v>
      </c>
    </row>
    <row r="67" spans="1:21">
      <c r="A67" s="8" t="s">
        <v>83</v>
      </c>
      <c r="B67" s="1">
        <v>30</v>
      </c>
      <c r="C67" s="1">
        <v>6</v>
      </c>
      <c r="D67" s="14">
        <v>1</v>
      </c>
      <c r="E67" s="14">
        <v>1</v>
      </c>
      <c r="F67" s="14">
        <v>19</v>
      </c>
      <c r="G67" s="14">
        <v>19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19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5">
        <f t="shared" si="2"/>
        <v>0.6333333333333333</v>
      </c>
      <c r="T67" s="3">
        <f t="shared" si="3"/>
        <v>3.166666666666667</v>
      </c>
      <c r="U67" s="4" t="s">
        <v>110</v>
      </c>
    </row>
    <row r="68" spans="1:21">
      <c r="A68" s="8" t="s">
        <v>84</v>
      </c>
      <c r="B68" s="1">
        <v>86</v>
      </c>
      <c r="C68" s="1">
        <v>13</v>
      </c>
      <c r="D68" s="14">
        <v>13</v>
      </c>
      <c r="E68" s="14">
        <v>2</v>
      </c>
      <c r="F68" s="14">
        <v>12</v>
      </c>
      <c r="G68" s="14">
        <v>12</v>
      </c>
      <c r="H68" s="14">
        <v>12</v>
      </c>
      <c r="I68" s="14">
        <v>3</v>
      </c>
      <c r="J68" s="14">
        <v>3</v>
      </c>
      <c r="K68" s="14">
        <v>0</v>
      </c>
      <c r="L68" s="14">
        <v>0</v>
      </c>
      <c r="M68" s="14">
        <v>4</v>
      </c>
      <c r="N68" s="14">
        <v>1</v>
      </c>
      <c r="O68" s="14">
        <v>1</v>
      </c>
      <c r="P68" s="14">
        <v>6</v>
      </c>
      <c r="Q68" s="14">
        <v>7</v>
      </c>
      <c r="R68" s="14">
        <v>12</v>
      </c>
      <c r="S68" s="3">
        <f t="shared" si="2"/>
        <v>0.13953488372093023</v>
      </c>
      <c r="T68" s="3">
        <f t="shared" si="3"/>
        <v>0.92307692307692302</v>
      </c>
      <c r="U68" s="7" t="s">
        <v>0</v>
      </c>
    </row>
    <row r="69" spans="1:21">
      <c r="A69" s="9" t="s">
        <v>85</v>
      </c>
      <c r="B69" s="1">
        <v>40</v>
      </c>
      <c r="C69" s="1">
        <v>20</v>
      </c>
      <c r="D69" s="1">
        <v>0</v>
      </c>
      <c r="E69" s="1">
        <v>0</v>
      </c>
      <c r="F69" s="1">
        <v>20</v>
      </c>
      <c r="G69" s="1">
        <v>11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9</v>
      </c>
      <c r="R69" s="1">
        <v>0</v>
      </c>
      <c r="S69" s="15">
        <f t="shared" si="2"/>
        <v>0.5</v>
      </c>
      <c r="T69" s="3">
        <f t="shared" si="3"/>
        <v>1</v>
      </c>
      <c r="U69" s="4" t="s">
        <v>2</v>
      </c>
    </row>
    <row r="70" spans="1:21">
      <c r="A70" s="9" t="s">
        <v>86</v>
      </c>
      <c r="B70" s="1">
        <v>34</v>
      </c>
      <c r="C70" s="1">
        <v>32</v>
      </c>
      <c r="D70" s="1">
        <v>1</v>
      </c>
      <c r="E70" s="1">
        <v>1</v>
      </c>
      <c r="F70" s="1">
        <v>32</v>
      </c>
      <c r="G70" s="1">
        <v>1</v>
      </c>
      <c r="H70" s="1">
        <v>1</v>
      </c>
      <c r="I70" s="1">
        <v>1</v>
      </c>
      <c r="J70" s="1">
        <v>0</v>
      </c>
      <c r="K70" s="1">
        <v>0</v>
      </c>
      <c r="L70" s="1">
        <v>1</v>
      </c>
      <c r="M70" s="1">
        <v>6</v>
      </c>
      <c r="N70" s="1">
        <v>1</v>
      </c>
      <c r="O70" s="1">
        <v>0</v>
      </c>
      <c r="P70" s="1">
        <v>0</v>
      </c>
      <c r="Q70" s="1">
        <v>34</v>
      </c>
      <c r="R70" s="1">
        <v>0</v>
      </c>
      <c r="S70" s="15">
        <f t="shared" si="2"/>
        <v>0.94117647058823539</v>
      </c>
      <c r="T70" s="3">
        <f t="shared" si="3"/>
        <v>1</v>
      </c>
      <c r="U70" s="4" t="s">
        <v>97</v>
      </c>
    </row>
    <row r="71" spans="1:21">
      <c r="A71" s="11" t="s">
        <v>87</v>
      </c>
      <c r="B71" s="1">
        <v>100</v>
      </c>
      <c r="C71" s="1">
        <v>43</v>
      </c>
      <c r="D71" s="1">
        <v>0</v>
      </c>
      <c r="E71" s="1">
        <v>0</v>
      </c>
      <c r="F71" s="1">
        <v>56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5">
        <f t="shared" si="2"/>
        <v>0.56000000000000005</v>
      </c>
      <c r="T71" s="3">
        <f t="shared" si="3"/>
        <v>1.3023255813953489</v>
      </c>
      <c r="U71" s="4" t="s">
        <v>2</v>
      </c>
    </row>
    <row r="72" spans="1:21">
      <c r="A72" s="11" t="s">
        <v>88</v>
      </c>
      <c r="B72" s="1">
        <v>30</v>
      </c>
      <c r="C72" s="1">
        <v>10</v>
      </c>
      <c r="D72" s="1">
        <v>0</v>
      </c>
      <c r="E72" s="1">
        <v>0</v>
      </c>
      <c r="F72" s="1">
        <v>10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5">
        <f t="shared" si="2"/>
        <v>0.33333333333333337</v>
      </c>
      <c r="T72" s="3">
        <f t="shared" si="3"/>
        <v>1</v>
      </c>
      <c r="U72" s="4" t="s">
        <v>2</v>
      </c>
    </row>
    <row r="73" spans="1:21">
      <c r="A73" s="8" t="s">
        <v>89</v>
      </c>
      <c r="B73" s="1">
        <v>100</v>
      </c>
      <c r="C73" s="1">
        <v>31</v>
      </c>
      <c r="D73" s="1">
        <v>11</v>
      </c>
      <c r="E73" s="1">
        <v>9</v>
      </c>
      <c r="F73" s="1">
        <v>9</v>
      </c>
      <c r="G73" s="1">
        <v>7</v>
      </c>
      <c r="H73" s="1">
        <v>16</v>
      </c>
      <c r="I73" s="1">
        <v>31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3">
        <f t="shared" si="2"/>
        <v>0.09</v>
      </c>
      <c r="T73" s="3">
        <f t="shared" si="3"/>
        <v>0.29032258064516125</v>
      </c>
      <c r="U73" s="7" t="s">
        <v>5</v>
      </c>
    </row>
    <row r="74" spans="1:21">
      <c r="A74" s="9" t="s">
        <v>90</v>
      </c>
      <c r="B74" s="1">
        <v>71</v>
      </c>
      <c r="C74" s="1">
        <v>34</v>
      </c>
      <c r="D74" s="1">
        <v>4</v>
      </c>
      <c r="E74" s="1">
        <v>4</v>
      </c>
      <c r="F74" s="1">
        <v>14</v>
      </c>
      <c r="G74" s="1">
        <v>11</v>
      </c>
      <c r="H74" s="1">
        <v>30</v>
      </c>
      <c r="I74" s="1">
        <v>0</v>
      </c>
      <c r="J74" s="1">
        <v>0</v>
      </c>
      <c r="K74" s="1">
        <v>0</v>
      </c>
      <c r="L74" s="1">
        <v>0</v>
      </c>
      <c r="M74" s="1">
        <v>32</v>
      </c>
      <c r="N74" s="1">
        <v>0</v>
      </c>
      <c r="O74" s="1">
        <v>0</v>
      </c>
      <c r="P74" s="1">
        <v>0</v>
      </c>
      <c r="Q74" s="1">
        <v>32</v>
      </c>
      <c r="R74" s="1">
        <v>0</v>
      </c>
      <c r="S74" s="3">
        <f t="shared" si="2"/>
        <v>0.19718309859154928</v>
      </c>
      <c r="T74" s="3">
        <f t="shared" si="3"/>
        <v>0.41176470588235298</v>
      </c>
      <c r="U74" s="7" t="s">
        <v>122</v>
      </c>
    </row>
    <row r="75" spans="1:21">
      <c r="A75" s="8" t="s">
        <v>91</v>
      </c>
      <c r="B75" s="1">
        <v>40</v>
      </c>
      <c r="C75" s="1">
        <v>16</v>
      </c>
      <c r="D75" s="1">
        <v>0</v>
      </c>
      <c r="E75" s="1">
        <v>0</v>
      </c>
      <c r="F75" s="1">
        <v>16</v>
      </c>
      <c r="G75" s="1">
        <v>2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16</v>
      </c>
      <c r="R75" s="1">
        <v>0</v>
      </c>
      <c r="S75" s="15">
        <f t="shared" si="2"/>
        <v>0.4</v>
      </c>
      <c r="T75" s="3">
        <f t="shared" si="3"/>
        <v>1</v>
      </c>
      <c r="U75" s="4" t="s">
        <v>97</v>
      </c>
    </row>
    <row r="76" spans="1:21">
      <c r="A76" s="8" t="s">
        <v>92</v>
      </c>
      <c r="B76" s="1">
        <v>31</v>
      </c>
      <c r="C76" s="1">
        <v>3</v>
      </c>
      <c r="D76" s="1">
        <v>0</v>
      </c>
      <c r="E76" s="1">
        <v>0</v>
      </c>
      <c r="F76" s="1">
        <v>3</v>
      </c>
      <c r="G76" s="1">
        <v>1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3</v>
      </c>
      <c r="R76" s="1">
        <v>0</v>
      </c>
      <c r="S76" s="3">
        <f t="shared" si="2"/>
        <v>9.677419354838708E-2</v>
      </c>
      <c r="T76" s="3">
        <f t="shared" si="3"/>
        <v>1</v>
      </c>
      <c r="U76" s="6" t="s">
        <v>20</v>
      </c>
    </row>
    <row r="77" spans="1:21">
      <c r="A77" s="8"/>
    </row>
    <row r="78" spans="1:21">
      <c r="A78" s="8"/>
    </row>
  </sheetData>
  <sortState ref="A2:U76">
    <sortCondition ref="A2:A76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48h</vt:lpstr>
      <vt:lpstr>72h</vt:lpstr>
    </vt:vector>
  </TitlesOfParts>
  <Company>Nationl Institute for Medical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Grice</dc:creator>
  <cp:lastModifiedBy>Joseph Grice</cp:lastModifiedBy>
  <dcterms:created xsi:type="dcterms:W3CDTF">2014-09-03T14:49:27Z</dcterms:created>
  <dcterms:modified xsi:type="dcterms:W3CDTF">2015-04-29T21:47:57Z</dcterms:modified>
</cp:coreProperties>
</file>