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kifs2\extra31\Kvantitativ_Neuroanatomia\WQFA_Science_folder\____PROJECTS_BACKGROUNDS\_OLM-HS\___Last REVISION\Takacs_etal_2023_Suppl Data\"/>
    </mc:Choice>
  </mc:AlternateContent>
  <bookViews>
    <workbookView xWindow="0" yWindow="0" windowWidth="28800" windowHeight="14100"/>
  </bookViews>
  <sheets>
    <sheet name="Explanation" sheetId="10" r:id="rId1"/>
    <sheet name="HS_0731" sheetId="1" r:id="rId2"/>
    <sheet name="HS_5091" sheetId="2" r:id="rId3"/>
    <sheet name="HS_5101" sheetId="3" r:id="rId4"/>
    <sheet name="HS_5102" sheetId="4" r:id="rId5"/>
    <sheet name="OLM_1811" sheetId="5" r:id="rId6"/>
    <sheet name="OLM_1812" sheetId="6" r:id="rId7"/>
    <sheet name="OLM_1821" sheetId="7" r:id="rId8"/>
    <sheet name="OLM_1831" sheetId="8" r:id="rId9"/>
    <sheet name="all" sheetId="9" r:id="rId10"/>
  </sheets>
  <calcPr calcId="162913"/>
</workbook>
</file>

<file path=xl/calcChain.xml><?xml version="1.0" encoding="utf-8"?>
<calcChain xmlns="http://schemas.openxmlformats.org/spreadsheetml/2006/main">
  <c r="C38" i="9" l="1"/>
  <c r="C39" i="9"/>
  <c r="C40" i="9"/>
  <c r="C41" i="9"/>
  <c r="C42" i="9"/>
  <c r="C43" i="9"/>
  <c r="C44" i="9"/>
  <c r="C45" i="9"/>
  <c r="C46" i="9"/>
  <c r="C47" i="9"/>
  <c r="C49" i="9"/>
  <c r="C50" i="9"/>
  <c r="C51" i="9"/>
  <c r="C52" i="9"/>
  <c r="C53" i="9"/>
  <c r="C54" i="9"/>
  <c r="C55" i="9"/>
  <c r="C56" i="9"/>
  <c r="C57" i="9"/>
  <c r="C59" i="9"/>
  <c r="C60" i="9"/>
  <c r="C61" i="9"/>
  <c r="C62" i="9"/>
  <c r="C63" i="9"/>
  <c r="C64" i="9"/>
  <c r="C65" i="9"/>
  <c r="C66" i="9"/>
  <c r="C67" i="9"/>
  <c r="C68" i="9"/>
  <c r="C71" i="9"/>
  <c r="C72" i="9"/>
  <c r="C73" i="9"/>
  <c r="C74" i="9"/>
  <c r="C75" i="9"/>
  <c r="C76" i="9"/>
  <c r="C77" i="9"/>
  <c r="C78" i="9"/>
  <c r="C79" i="9"/>
  <c r="C80" i="9"/>
  <c r="C81" i="9"/>
  <c r="C69" i="9"/>
</calcChain>
</file>

<file path=xl/sharedStrings.xml><?xml version="1.0" encoding="utf-8"?>
<sst xmlns="http://schemas.openxmlformats.org/spreadsheetml/2006/main" count="84" uniqueCount="20">
  <si>
    <t>Radius(µm)</t>
  </si>
  <si>
    <t>Intersections</t>
  </si>
  <si>
    <t>Length(µm)</t>
  </si>
  <si>
    <t>SArea(µm²)</t>
  </si>
  <si>
    <t>Volume(µm³)</t>
  </si>
  <si>
    <t>Avg. Diameter(µm)</t>
  </si>
  <si>
    <t>Nodes</t>
  </si>
  <si>
    <t>Endings</t>
  </si>
  <si>
    <t>OLM (1)/HS (2)</t>
  </si>
  <si>
    <t>Analysis results</t>
  </si>
  <si>
    <t>Radius: Each radius corresponds to a shell. The number shown is the position of the shell in µm from the designated center point.</t>
  </si>
  <si>
    <t>Intersections: Number of intersections between process and sphere at the given radius.</t>
  </si>
  <si>
    <t>Length: Total length in µm of all processes passing through a shell.</t>
  </si>
  <si>
    <t>SArea: Total surface area in µm2 of all processes passing through a shell.</t>
  </si>
  <si>
    <t>Volume: Total volume in µm3 of all processes passing through a shell.</t>
  </si>
  <si>
    <t>Avg. Diameter: Average Diameter in µm of all processes passing through a shell.</t>
  </si>
  <si>
    <t>Nodes: Total number of nodes in the shell.</t>
  </si>
  <si>
    <t>Endings: Total number of endings in the shell.</t>
  </si>
  <si>
    <t>Dendrites report</t>
  </si>
  <si>
    <t>SEE worksheets for each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</si>
</sst>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sz val="11"/>
      <color theme="0" tint="-0.34998626667073579"/>
      <name val="Calibri"/>
      <family val="2"/>
    </font>
    <font>
      <b/>
      <sz val="11"/>
      <name val="Calibri"/>
      <family val="2"/>
    </font>
    <font>
      <b/>
      <sz val="16"/>
      <color theme="9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2647949</xdr:colOff>
      <xdr:row>12</xdr:row>
      <xdr:rowOff>85725</xdr:rowOff>
    </xdr:from>
    <xdr:to>
      <xdr:col>0</xdr:col>
      <xdr:colOff>3190874</xdr:colOff>
      <xdr:row>17</xdr:row>
      <xdr:rowOff>95250</xdr:rowOff>
    </xdr:to>
    <xdr:sp macro="" textlink="">
      <xdr:nvSpPr>
        <xdr:cNvPr id="3" name="Bent Arrow 2"/>
        <xdr:cNvSpPr/>
      </xdr:nvSpPr>
      <xdr:spPr>
        <a:xfrm rot="5400000">
          <a:off x="2400299" y="2781300"/>
          <a:ext cx="1038225" cy="542925"/>
        </a:xfrm>
        <a:prstGeom prst="ben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19" sqref="A19"/>
    </sheetView>
  </sheetViews>
  <sheetFormatPr defaultRowHeight="15"/>
  <cols>
    <col min="1" max="1" width="88.28515625" customWidth="1"/>
  </cols>
  <sheetData>
    <row r="1" spans="1:1">
      <c r="A1" s="4" t="s">
        <v>9</v>
      </c>
    </row>
    <row r="2" spans="1:1">
      <c r="A2" s="4" t="s">
        <v>18</v>
      </c>
    </row>
    <row r="3" spans="1:1" ht="27.75" customHeight="1">
      <c r="A3" s="2" t="s">
        <v>10</v>
      </c>
    </row>
    <row r="4" spans="1:1">
      <c r="A4" s="2" t="s">
        <v>11</v>
      </c>
    </row>
    <row r="5" spans="1:1">
      <c r="A5" s="2" t="s">
        <v>12</v>
      </c>
    </row>
    <row r="6" spans="1:1">
      <c r="A6" s="2" t="s">
        <v>13</v>
      </c>
    </row>
    <row r="7" spans="1:1">
      <c r="A7" s="2" t="s">
        <v>14</v>
      </c>
    </row>
    <row r="8" spans="1:1">
      <c r="A8" s="2" t="s">
        <v>15</v>
      </c>
    </row>
    <row r="9" spans="1:1">
      <c r="A9" s="2" t="s">
        <v>16</v>
      </c>
    </row>
    <row r="10" spans="1:1">
      <c r="A10" s="2" t="s">
        <v>17</v>
      </c>
    </row>
    <row r="11" spans="1:1">
      <c r="A11" s="2"/>
    </row>
    <row r="12" spans="1:1">
      <c r="A12" s="3"/>
    </row>
    <row r="13" spans="1:1" ht="21">
      <c r="A13" s="5" t="s">
        <v>19</v>
      </c>
    </row>
    <row r="14" spans="1:1">
      <c r="A14" s="3"/>
    </row>
    <row r="15" spans="1:1">
      <c r="A15" s="2"/>
    </row>
    <row r="16" spans="1:1">
      <c r="A16" s="3"/>
    </row>
    <row r="17" spans="1:1">
      <c r="A17" s="2"/>
    </row>
    <row r="18" spans="1:1">
      <c r="A18" s="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H40" sqref="AH40"/>
    </sheetView>
  </sheetViews>
  <sheetFormatPr defaultRowHeight="15"/>
  <cols>
    <col min="1" max="1" width="14.28515625" customWidth="1"/>
    <col min="2" max="2" width="11.5703125" customWidth="1"/>
    <col min="4" max="4" width="14.28515625" customWidth="1"/>
    <col min="5" max="5" width="11" customWidth="1"/>
    <col min="6" max="6" width="11.140625" customWidth="1"/>
    <col min="7" max="7" width="12.85546875" customWidth="1"/>
    <col min="9" max="9" width="6.7109375" customWidth="1"/>
    <col min="10" max="10" width="7.5703125" customWidth="1"/>
  </cols>
  <sheetData>
    <row r="1" spans="1:10" ht="45">
      <c r="A1" s="1" t="s">
        <v>8</v>
      </c>
      <c r="B1" s="1" t="s">
        <v>0</v>
      </c>
      <c r="C1" s="1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0">
      <c r="A2">
        <v>1</v>
      </c>
      <c r="B2">
        <v>50</v>
      </c>
      <c r="D2">
        <v>9</v>
      </c>
      <c r="E2">
        <v>280.3</v>
      </c>
      <c r="F2">
        <v>1597.79</v>
      </c>
      <c r="G2">
        <v>768.12</v>
      </c>
      <c r="H2">
        <v>1.76</v>
      </c>
      <c r="I2">
        <v>5</v>
      </c>
      <c r="J2">
        <v>0</v>
      </c>
    </row>
    <row r="3" spans="1:10">
      <c r="A3">
        <v>1</v>
      </c>
      <c r="B3">
        <v>100</v>
      </c>
      <c r="D3">
        <v>14</v>
      </c>
      <c r="E3">
        <v>636.15</v>
      </c>
      <c r="F3">
        <v>2328.81</v>
      </c>
      <c r="G3">
        <v>703.14</v>
      </c>
      <c r="H3">
        <v>1.1499999999999999</v>
      </c>
      <c r="I3">
        <v>5</v>
      </c>
      <c r="J3">
        <v>2</v>
      </c>
    </row>
    <row r="4" spans="1:10">
      <c r="A4">
        <v>1</v>
      </c>
      <c r="B4">
        <v>150</v>
      </c>
      <c r="D4">
        <v>30</v>
      </c>
      <c r="E4">
        <v>1075.0999999999999</v>
      </c>
      <c r="F4">
        <v>2915.31</v>
      </c>
      <c r="G4">
        <v>677.61</v>
      </c>
      <c r="H4">
        <v>0.85</v>
      </c>
      <c r="I4">
        <v>13</v>
      </c>
      <c r="J4">
        <v>5</v>
      </c>
    </row>
    <row r="5" spans="1:10">
      <c r="A5">
        <v>1</v>
      </c>
      <c r="B5">
        <v>200</v>
      </c>
      <c r="D5">
        <v>20</v>
      </c>
      <c r="E5">
        <v>1696.58</v>
      </c>
      <c r="F5">
        <v>3187.81</v>
      </c>
      <c r="G5">
        <v>586.51</v>
      </c>
      <c r="H5">
        <v>0.57999999999999996</v>
      </c>
      <c r="I5">
        <v>20</v>
      </c>
      <c r="J5">
        <v>25</v>
      </c>
    </row>
    <row r="6" spans="1:10">
      <c r="A6">
        <v>1</v>
      </c>
      <c r="B6">
        <v>250</v>
      </c>
      <c r="D6">
        <v>13</v>
      </c>
      <c r="E6">
        <v>980.74</v>
      </c>
      <c r="F6">
        <v>1958.66</v>
      </c>
      <c r="G6">
        <v>354.2</v>
      </c>
      <c r="H6">
        <v>0.62</v>
      </c>
      <c r="I6">
        <v>11</v>
      </c>
      <c r="J6">
        <v>14</v>
      </c>
    </row>
    <row r="7" spans="1:10">
      <c r="A7">
        <v>1</v>
      </c>
      <c r="B7">
        <v>300</v>
      </c>
      <c r="D7">
        <v>8</v>
      </c>
      <c r="E7">
        <v>635.04</v>
      </c>
      <c r="F7">
        <v>1192.08</v>
      </c>
      <c r="G7">
        <v>200.53</v>
      </c>
      <c r="H7">
        <v>0.57999999999999996</v>
      </c>
      <c r="I7">
        <v>4</v>
      </c>
      <c r="J7">
        <v>7</v>
      </c>
    </row>
    <row r="8" spans="1:10">
      <c r="A8">
        <v>1</v>
      </c>
      <c r="B8">
        <v>350</v>
      </c>
      <c r="D8">
        <v>4</v>
      </c>
      <c r="E8">
        <v>419.26</v>
      </c>
      <c r="F8">
        <v>802.1</v>
      </c>
      <c r="G8">
        <v>142.58000000000001</v>
      </c>
      <c r="H8">
        <v>0.57999999999999996</v>
      </c>
      <c r="I8">
        <v>4</v>
      </c>
      <c r="J8">
        <v>8</v>
      </c>
    </row>
    <row r="9" spans="1:10">
      <c r="A9">
        <v>1</v>
      </c>
      <c r="B9">
        <v>400</v>
      </c>
      <c r="D9">
        <v>2</v>
      </c>
      <c r="E9">
        <v>171.4</v>
      </c>
      <c r="F9">
        <v>325.57</v>
      </c>
      <c r="G9">
        <v>53.64</v>
      </c>
      <c r="H9">
        <v>0.59</v>
      </c>
      <c r="I9">
        <v>2</v>
      </c>
      <c r="J9">
        <v>4</v>
      </c>
    </row>
    <row r="10" spans="1:10">
      <c r="A10">
        <v>1</v>
      </c>
      <c r="B10">
        <v>450</v>
      </c>
      <c r="D10">
        <v>0</v>
      </c>
      <c r="E10">
        <v>22.83</v>
      </c>
      <c r="F10">
        <v>38.94</v>
      </c>
      <c r="G10">
        <v>5.39</v>
      </c>
      <c r="H10">
        <v>0.52</v>
      </c>
      <c r="I10">
        <v>0</v>
      </c>
      <c r="J10">
        <v>2</v>
      </c>
    </row>
    <row r="12" spans="1:10">
      <c r="A12">
        <v>1</v>
      </c>
      <c r="B12">
        <v>50</v>
      </c>
      <c r="D12">
        <v>7</v>
      </c>
      <c r="E12">
        <v>239.43</v>
      </c>
      <c r="F12">
        <v>1109.4000000000001</v>
      </c>
      <c r="G12">
        <v>450</v>
      </c>
      <c r="H12">
        <v>1.43</v>
      </c>
      <c r="I12">
        <v>4</v>
      </c>
      <c r="J12">
        <v>0</v>
      </c>
    </row>
    <row r="13" spans="1:10">
      <c r="A13">
        <v>1</v>
      </c>
      <c r="B13">
        <v>100</v>
      </c>
      <c r="D13">
        <v>11</v>
      </c>
      <c r="E13">
        <v>514.71</v>
      </c>
      <c r="F13">
        <v>1711.34</v>
      </c>
      <c r="G13">
        <v>462.71</v>
      </c>
      <c r="H13">
        <v>1.04</v>
      </c>
      <c r="I13">
        <v>4</v>
      </c>
      <c r="J13">
        <v>0</v>
      </c>
    </row>
    <row r="14" spans="1:10">
      <c r="A14">
        <v>1</v>
      </c>
      <c r="B14">
        <v>150</v>
      </c>
      <c r="D14">
        <v>19</v>
      </c>
      <c r="E14">
        <v>766.62</v>
      </c>
      <c r="F14">
        <v>2072.9899999999998</v>
      </c>
      <c r="G14">
        <v>457.86</v>
      </c>
      <c r="H14">
        <v>0.86</v>
      </c>
      <c r="I14">
        <v>8</v>
      </c>
      <c r="J14">
        <v>2</v>
      </c>
    </row>
    <row r="15" spans="1:10">
      <c r="A15">
        <v>1</v>
      </c>
      <c r="B15">
        <v>200</v>
      </c>
      <c r="D15">
        <v>15</v>
      </c>
      <c r="E15">
        <v>1319.25</v>
      </c>
      <c r="F15">
        <v>2595.9499999999998</v>
      </c>
      <c r="G15">
        <v>443.22</v>
      </c>
      <c r="H15">
        <v>0.62</v>
      </c>
      <c r="I15">
        <v>13</v>
      </c>
      <c r="J15">
        <v>15</v>
      </c>
    </row>
    <row r="16" spans="1:10">
      <c r="A16">
        <v>1</v>
      </c>
      <c r="B16">
        <v>250</v>
      </c>
      <c r="D16">
        <v>10</v>
      </c>
      <c r="E16">
        <v>684.54</v>
      </c>
      <c r="F16">
        <v>1238.5</v>
      </c>
      <c r="G16">
        <v>196.33</v>
      </c>
      <c r="H16">
        <v>0.56999999999999995</v>
      </c>
      <c r="I16">
        <v>5</v>
      </c>
      <c r="J16">
        <v>14</v>
      </c>
    </row>
    <row r="17" spans="1:10">
      <c r="A17">
        <v>1</v>
      </c>
      <c r="B17">
        <v>300</v>
      </c>
      <c r="D17">
        <v>1</v>
      </c>
      <c r="E17">
        <v>231.43</v>
      </c>
      <c r="F17">
        <v>299.91000000000003</v>
      </c>
      <c r="G17">
        <v>40.5</v>
      </c>
      <c r="H17">
        <v>0.42</v>
      </c>
      <c r="I17">
        <v>1</v>
      </c>
      <c r="J17">
        <v>6</v>
      </c>
    </row>
    <row r="18" spans="1:10">
      <c r="A18">
        <v>1</v>
      </c>
      <c r="B18">
        <v>350</v>
      </c>
      <c r="D18">
        <v>0</v>
      </c>
      <c r="E18">
        <v>32.76</v>
      </c>
      <c r="F18">
        <v>37.520000000000003</v>
      </c>
      <c r="G18">
        <v>3.55</v>
      </c>
      <c r="H18">
        <v>0.36</v>
      </c>
      <c r="I18">
        <v>0</v>
      </c>
      <c r="J18">
        <v>1</v>
      </c>
    </row>
    <row r="20" spans="1:10">
      <c r="A20">
        <v>1</v>
      </c>
      <c r="B20">
        <v>50</v>
      </c>
      <c r="D20">
        <v>8</v>
      </c>
      <c r="E20">
        <v>307.85000000000002</v>
      </c>
      <c r="F20">
        <v>1339.15</v>
      </c>
      <c r="G20">
        <v>538.92999999999995</v>
      </c>
      <c r="H20">
        <v>1.3</v>
      </c>
      <c r="I20">
        <v>4</v>
      </c>
      <c r="J20">
        <v>0</v>
      </c>
    </row>
    <row r="21" spans="1:10">
      <c r="A21">
        <v>1</v>
      </c>
      <c r="B21">
        <v>100</v>
      </c>
      <c r="D21">
        <v>14</v>
      </c>
      <c r="E21">
        <v>696.89</v>
      </c>
      <c r="F21">
        <v>2013.82</v>
      </c>
      <c r="G21">
        <v>516.22</v>
      </c>
      <c r="H21">
        <v>0.93</v>
      </c>
      <c r="I21">
        <v>6</v>
      </c>
      <c r="J21">
        <v>2</v>
      </c>
    </row>
    <row r="22" spans="1:10">
      <c r="A22">
        <v>1</v>
      </c>
      <c r="B22">
        <v>150</v>
      </c>
      <c r="D22">
        <v>20</v>
      </c>
      <c r="E22">
        <v>1310.58</v>
      </c>
      <c r="F22">
        <v>3030.65</v>
      </c>
      <c r="G22">
        <v>609.80999999999995</v>
      </c>
      <c r="H22">
        <v>0.72</v>
      </c>
      <c r="I22">
        <v>13</v>
      </c>
      <c r="J22">
        <v>7</v>
      </c>
    </row>
    <row r="23" spans="1:10">
      <c r="A23">
        <v>1</v>
      </c>
      <c r="B23">
        <v>200</v>
      </c>
      <c r="D23">
        <v>20</v>
      </c>
      <c r="E23">
        <v>1457.58</v>
      </c>
      <c r="F23">
        <v>3158.66</v>
      </c>
      <c r="G23">
        <v>592.13</v>
      </c>
      <c r="H23">
        <v>0.68</v>
      </c>
      <c r="I23">
        <v>13</v>
      </c>
      <c r="J23">
        <v>15</v>
      </c>
    </row>
    <row r="24" spans="1:10">
      <c r="A24">
        <v>1</v>
      </c>
      <c r="B24">
        <v>250</v>
      </c>
      <c r="D24">
        <v>16</v>
      </c>
      <c r="E24">
        <v>1229.9100000000001</v>
      </c>
      <c r="F24">
        <v>2541.3000000000002</v>
      </c>
      <c r="G24">
        <v>456.12</v>
      </c>
      <c r="H24">
        <v>0.64</v>
      </c>
      <c r="I24">
        <v>9</v>
      </c>
      <c r="J24">
        <v>11</v>
      </c>
    </row>
    <row r="25" spans="1:10">
      <c r="A25">
        <v>1</v>
      </c>
      <c r="B25">
        <v>300</v>
      </c>
      <c r="D25">
        <v>5</v>
      </c>
      <c r="E25">
        <v>753.67</v>
      </c>
      <c r="F25">
        <v>1499.52</v>
      </c>
      <c r="G25">
        <v>259.33999999999997</v>
      </c>
      <c r="H25">
        <v>0.62</v>
      </c>
      <c r="I25">
        <v>5</v>
      </c>
      <c r="J25">
        <v>14</v>
      </c>
    </row>
    <row r="26" spans="1:10">
      <c r="A26">
        <v>1</v>
      </c>
      <c r="B26">
        <v>350</v>
      </c>
      <c r="D26">
        <v>13</v>
      </c>
      <c r="E26">
        <v>694.86</v>
      </c>
      <c r="F26">
        <v>1492.96</v>
      </c>
      <c r="G26">
        <v>268.13</v>
      </c>
      <c r="H26">
        <v>0.67</v>
      </c>
      <c r="I26">
        <v>14</v>
      </c>
      <c r="J26">
        <v>12</v>
      </c>
    </row>
    <row r="27" spans="1:10">
      <c r="A27">
        <v>1</v>
      </c>
      <c r="B27">
        <v>400</v>
      </c>
      <c r="D27">
        <v>0</v>
      </c>
      <c r="E27">
        <v>364.84</v>
      </c>
      <c r="F27">
        <v>679.81</v>
      </c>
      <c r="G27">
        <v>105.52</v>
      </c>
      <c r="H27">
        <v>0.59</v>
      </c>
      <c r="I27">
        <v>2</v>
      </c>
      <c r="J27">
        <v>9</v>
      </c>
    </row>
    <row r="29" spans="1:10">
      <c r="A29">
        <v>1</v>
      </c>
      <c r="B29">
        <v>50</v>
      </c>
      <c r="D29">
        <v>9</v>
      </c>
      <c r="E29">
        <v>414.73</v>
      </c>
      <c r="F29">
        <v>2352.12</v>
      </c>
      <c r="G29">
        <v>1152.22</v>
      </c>
      <c r="H29">
        <v>1.73</v>
      </c>
      <c r="I29">
        <v>3</v>
      </c>
      <c r="J29">
        <v>0</v>
      </c>
    </row>
    <row r="30" spans="1:10">
      <c r="A30">
        <v>1</v>
      </c>
      <c r="B30">
        <v>100</v>
      </c>
      <c r="D30">
        <v>16</v>
      </c>
      <c r="E30">
        <v>851.1</v>
      </c>
      <c r="F30">
        <v>3060.68</v>
      </c>
      <c r="G30">
        <v>954.37</v>
      </c>
      <c r="H30">
        <v>1.1200000000000001</v>
      </c>
      <c r="I30">
        <v>9</v>
      </c>
      <c r="J30">
        <v>2</v>
      </c>
    </row>
    <row r="31" spans="1:10">
      <c r="A31">
        <v>1</v>
      </c>
      <c r="B31">
        <v>150</v>
      </c>
      <c r="D31">
        <v>23</v>
      </c>
      <c r="E31">
        <v>1207.8499999999999</v>
      </c>
      <c r="F31">
        <v>3768.34</v>
      </c>
      <c r="G31">
        <v>992.18</v>
      </c>
      <c r="H31">
        <v>0.98</v>
      </c>
      <c r="I31">
        <v>7</v>
      </c>
      <c r="J31">
        <v>2</v>
      </c>
    </row>
    <row r="32" spans="1:10">
      <c r="A32">
        <v>1</v>
      </c>
      <c r="B32">
        <v>200</v>
      </c>
      <c r="D32">
        <v>24</v>
      </c>
      <c r="E32">
        <v>1391.03</v>
      </c>
      <c r="F32">
        <v>3953.93</v>
      </c>
      <c r="G32">
        <v>951.86</v>
      </c>
      <c r="H32">
        <v>0.9</v>
      </c>
      <c r="I32">
        <v>5</v>
      </c>
      <c r="J32">
        <v>2</v>
      </c>
    </row>
    <row r="33" spans="1:10">
      <c r="A33">
        <v>1</v>
      </c>
      <c r="B33">
        <v>250</v>
      </c>
      <c r="D33">
        <v>19</v>
      </c>
      <c r="E33">
        <v>1473.93</v>
      </c>
      <c r="F33">
        <v>3803.07</v>
      </c>
      <c r="G33">
        <v>836.59</v>
      </c>
      <c r="H33">
        <v>0.81</v>
      </c>
      <c r="I33">
        <v>8</v>
      </c>
      <c r="J33">
        <v>15</v>
      </c>
    </row>
    <row r="34" spans="1:10">
      <c r="A34">
        <v>1</v>
      </c>
      <c r="B34">
        <v>300</v>
      </c>
      <c r="D34">
        <v>15</v>
      </c>
      <c r="E34">
        <v>1233.3499999999999</v>
      </c>
      <c r="F34">
        <v>2831.09</v>
      </c>
      <c r="G34">
        <v>554.79</v>
      </c>
      <c r="H34">
        <v>0.73</v>
      </c>
      <c r="I34">
        <v>8</v>
      </c>
      <c r="J34">
        <v>10</v>
      </c>
    </row>
    <row r="35" spans="1:10">
      <c r="A35">
        <v>1</v>
      </c>
      <c r="B35">
        <v>350</v>
      </c>
      <c r="D35">
        <v>7</v>
      </c>
      <c r="E35">
        <v>697.98</v>
      </c>
      <c r="F35">
        <v>1471.68</v>
      </c>
      <c r="G35">
        <v>272.86</v>
      </c>
      <c r="H35">
        <v>0.68</v>
      </c>
      <c r="I35">
        <v>6</v>
      </c>
      <c r="J35">
        <v>16</v>
      </c>
    </row>
    <row r="36" spans="1:10">
      <c r="A36">
        <v>1</v>
      </c>
      <c r="B36">
        <v>400</v>
      </c>
      <c r="D36">
        <v>0</v>
      </c>
      <c r="E36">
        <v>277.57</v>
      </c>
      <c r="F36">
        <v>574.30999999999995</v>
      </c>
      <c r="G36">
        <v>99.37</v>
      </c>
      <c r="H36">
        <v>0.67</v>
      </c>
      <c r="I36">
        <v>3</v>
      </c>
      <c r="J36">
        <v>8</v>
      </c>
    </row>
    <row r="38" spans="1:10">
      <c r="A38">
        <v>2</v>
      </c>
      <c r="B38">
        <v>50</v>
      </c>
      <c r="C38">
        <f>B38+10</f>
        <v>60</v>
      </c>
      <c r="D38">
        <v>13</v>
      </c>
      <c r="E38">
        <v>432.34</v>
      </c>
      <c r="F38">
        <v>1820.28</v>
      </c>
      <c r="G38">
        <v>697.66</v>
      </c>
      <c r="H38">
        <v>1.31</v>
      </c>
      <c r="I38">
        <v>6</v>
      </c>
      <c r="J38">
        <v>1</v>
      </c>
    </row>
    <row r="39" spans="1:10">
      <c r="A39">
        <v>2</v>
      </c>
      <c r="B39">
        <v>100</v>
      </c>
      <c r="C39">
        <f t="shared" ref="C39:C81" si="0">B39+10</f>
        <v>110</v>
      </c>
      <c r="D39">
        <v>24</v>
      </c>
      <c r="E39">
        <v>1056.8399999999999</v>
      </c>
      <c r="F39">
        <v>2939.45</v>
      </c>
      <c r="G39">
        <v>716.99</v>
      </c>
      <c r="H39">
        <v>0.87</v>
      </c>
      <c r="I39">
        <v>10</v>
      </c>
      <c r="J39">
        <v>1</v>
      </c>
    </row>
    <row r="40" spans="1:10">
      <c r="A40">
        <v>2</v>
      </c>
      <c r="B40">
        <v>150</v>
      </c>
      <c r="C40">
        <f t="shared" si="0"/>
        <v>160</v>
      </c>
      <c r="D40">
        <v>31</v>
      </c>
      <c r="E40">
        <v>1616.8</v>
      </c>
      <c r="F40">
        <v>3084.07</v>
      </c>
      <c r="G40">
        <v>550.89</v>
      </c>
      <c r="H40">
        <v>0.61</v>
      </c>
      <c r="I40">
        <v>10</v>
      </c>
      <c r="J40">
        <v>9</v>
      </c>
    </row>
    <row r="41" spans="1:10">
      <c r="A41">
        <v>2</v>
      </c>
      <c r="B41">
        <v>200</v>
      </c>
      <c r="C41">
        <f t="shared" si="0"/>
        <v>210</v>
      </c>
      <c r="D41">
        <v>18</v>
      </c>
      <c r="E41">
        <v>1448.92</v>
      </c>
      <c r="F41">
        <v>2380.62</v>
      </c>
      <c r="G41">
        <v>398.5</v>
      </c>
      <c r="H41">
        <v>0.53</v>
      </c>
      <c r="I41">
        <v>6</v>
      </c>
      <c r="J41">
        <v>11</v>
      </c>
    </row>
    <row r="42" spans="1:10">
      <c r="A42">
        <v>2</v>
      </c>
      <c r="B42">
        <v>250</v>
      </c>
      <c r="C42">
        <f t="shared" si="0"/>
        <v>260</v>
      </c>
      <c r="D42">
        <v>14</v>
      </c>
      <c r="E42">
        <v>991.85</v>
      </c>
      <c r="F42">
        <v>1636.5</v>
      </c>
      <c r="G42">
        <v>253.98</v>
      </c>
      <c r="H42">
        <v>0.52</v>
      </c>
      <c r="I42">
        <v>7</v>
      </c>
      <c r="J42">
        <v>11</v>
      </c>
    </row>
    <row r="43" spans="1:10">
      <c r="A43">
        <v>2</v>
      </c>
      <c r="B43">
        <v>300</v>
      </c>
      <c r="C43">
        <f t="shared" si="0"/>
        <v>310</v>
      </c>
      <c r="D43">
        <v>11</v>
      </c>
      <c r="E43">
        <v>827.04</v>
      </c>
      <c r="F43">
        <v>1119.93</v>
      </c>
      <c r="G43">
        <v>146.57</v>
      </c>
      <c r="H43">
        <v>0.43</v>
      </c>
      <c r="I43">
        <v>5</v>
      </c>
      <c r="J43">
        <v>8</v>
      </c>
    </row>
    <row r="44" spans="1:10">
      <c r="A44">
        <v>2</v>
      </c>
      <c r="B44">
        <v>350</v>
      </c>
      <c r="C44">
        <f t="shared" si="0"/>
        <v>360</v>
      </c>
      <c r="D44">
        <v>6</v>
      </c>
      <c r="E44">
        <v>624</v>
      </c>
      <c r="F44">
        <v>781.27</v>
      </c>
      <c r="G44">
        <v>94.3</v>
      </c>
      <c r="H44">
        <v>0.39</v>
      </c>
      <c r="I44">
        <v>3</v>
      </c>
      <c r="J44">
        <v>8</v>
      </c>
    </row>
    <row r="45" spans="1:10">
      <c r="A45">
        <v>2</v>
      </c>
      <c r="B45">
        <v>400</v>
      </c>
      <c r="C45">
        <f t="shared" si="0"/>
        <v>410</v>
      </c>
      <c r="D45">
        <v>3</v>
      </c>
      <c r="E45">
        <v>252.58</v>
      </c>
      <c r="F45">
        <v>319.10000000000002</v>
      </c>
      <c r="G45">
        <v>37.380000000000003</v>
      </c>
      <c r="H45">
        <v>0.4</v>
      </c>
      <c r="I45">
        <v>0</v>
      </c>
      <c r="J45">
        <v>3</v>
      </c>
    </row>
    <row r="46" spans="1:10">
      <c r="A46">
        <v>2</v>
      </c>
      <c r="B46">
        <v>450</v>
      </c>
      <c r="C46">
        <f t="shared" si="0"/>
        <v>460</v>
      </c>
      <c r="D46">
        <v>2</v>
      </c>
      <c r="E46">
        <v>146.9</v>
      </c>
      <c r="F46">
        <v>163.37</v>
      </c>
      <c r="G46">
        <v>17.21</v>
      </c>
      <c r="H46">
        <v>0.35</v>
      </c>
      <c r="I46">
        <v>0</v>
      </c>
      <c r="J46">
        <v>1</v>
      </c>
    </row>
    <row r="47" spans="1:10">
      <c r="A47">
        <v>2</v>
      </c>
      <c r="B47">
        <v>500</v>
      </c>
      <c r="C47">
        <f t="shared" si="0"/>
        <v>510</v>
      </c>
      <c r="D47">
        <v>0</v>
      </c>
      <c r="E47">
        <v>11.95</v>
      </c>
      <c r="F47">
        <v>7.9</v>
      </c>
      <c r="G47">
        <v>0.47</v>
      </c>
      <c r="H47">
        <v>0.2</v>
      </c>
      <c r="I47">
        <v>0</v>
      </c>
      <c r="J47">
        <v>2</v>
      </c>
    </row>
    <row r="49" spans="1:10">
      <c r="A49">
        <v>2</v>
      </c>
      <c r="B49">
        <v>50</v>
      </c>
      <c r="C49">
        <f t="shared" si="0"/>
        <v>60</v>
      </c>
      <c r="D49">
        <v>11</v>
      </c>
      <c r="E49">
        <v>310.54000000000002</v>
      </c>
      <c r="F49">
        <v>1382.33</v>
      </c>
      <c r="G49">
        <v>571.36</v>
      </c>
      <c r="H49">
        <v>1.38</v>
      </c>
      <c r="I49">
        <v>5</v>
      </c>
      <c r="J49">
        <v>1</v>
      </c>
    </row>
    <row r="50" spans="1:10">
      <c r="A50">
        <v>2</v>
      </c>
      <c r="B50">
        <v>100</v>
      </c>
      <c r="C50">
        <f t="shared" si="0"/>
        <v>110</v>
      </c>
      <c r="D50">
        <v>25</v>
      </c>
      <c r="E50">
        <v>1231.46</v>
      </c>
      <c r="F50">
        <v>3319.86</v>
      </c>
      <c r="G50">
        <v>800.65</v>
      </c>
      <c r="H50">
        <v>0.87</v>
      </c>
      <c r="I50">
        <v>14</v>
      </c>
      <c r="J50">
        <v>0</v>
      </c>
    </row>
    <row r="51" spans="1:10">
      <c r="A51">
        <v>2</v>
      </c>
      <c r="B51">
        <v>150</v>
      </c>
      <c r="C51">
        <f t="shared" si="0"/>
        <v>160</v>
      </c>
      <c r="D51">
        <v>25</v>
      </c>
      <c r="E51">
        <v>1719.59</v>
      </c>
      <c r="F51">
        <v>3393.09</v>
      </c>
      <c r="G51">
        <v>596.30999999999995</v>
      </c>
      <c r="H51">
        <v>0.64</v>
      </c>
      <c r="I51">
        <v>11</v>
      </c>
      <c r="J51">
        <v>9</v>
      </c>
    </row>
    <row r="52" spans="1:10">
      <c r="A52">
        <v>2</v>
      </c>
      <c r="B52">
        <v>200</v>
      </c>
      <c r="C52">
        <f t="shared" si="0"/>
        <v>210</v>
      </c>
      <c r="D52">
        <v>19</v>
      </c>
      <c r="E52">
        <v>1461.96</v>
      </c>
      <c r="F52">
        <v>2676.15</v>
      </c>
      <c r="G52">
        <v>419.64</v>
      </c>
      <c r="H52">
        <v>0.56999999999999995</v>
      </c>
      <c r="I52">
        <v>9</v>
      </c>
      <c r="J52">
        <v>15</v>
      </c>
    </row>
    <row r="53" spans="1:10">
      <c r="A53">
        <v>2</v>
      </c>
      <c r="B53">
        <v>250</v>
      </c>
      <c r="C53">
        <f t="shared" si="0"/>
        <v>260</v>
      </c>
      <c r="D53">
        <v>12</v>
      </c>
      <c r="E53">
        <v>1013.52</v>
      </c>
      <c r="F53">
        <v>1581.06</v>
      </c>
      <c r="G53">
        <v>215.53</v>
      </c>
      <c r="H53">
        <v>0.5</v>
      </c>
      <c r="I53">
        <v>4</v>
      </c>
      <c r="J53">
        <v>11</v>
      </c>
    </row>
    <row r="54" spans="1:10">
      <c r="A54">
        <v>2</v>
      </c>
      <c r="B54">
        <v>300</v>
      </c>
      <c r="C54">
        <f t="shared" si="0"/>
        <v>310</v>
      </c>
      <c r="D54">
        <v>7</v>
      </c>
      <c r="E54">
        <v>556.63</v>
      </c>
      <c r="F54">
        <v>770.11</v>
      </c>
      <c r="G54">
        <v>101.43</v>
      </c>
      <c r="H54">
        <v>0.45</v>
      </c>
      <c r="I54">
        <v>2</v>
      </c>
      <c r="J54">
        <v>7</v>
      </c>
    </row>
    <row r="55" spans="1:10">
      <c r="A55">
        <v>2</v>
      </c>
      <c r="B55">
        <v>350</v>
      </c>
      <c r="C55">
        <f t="shared" si="0"/>
        <v>360</v>
      </c>
      <c r="D55">
        <v>2</v>
      </c>
      <c r="E55">
        <v>272.41000000000003</v>
      </c>
      <c r="F55">
        <v>364.05</v>
      </c>
      <c r="G55">
        <v>46.9</v>
      </c>
      <c r="H55">
        <v>0.44</v>
      </c>
      <c r="I55">
        <v>0</v>
      </c>
      <c r="J55">
        <v>5</v>
      </c>
    </row>
    <row r="56" spans="1:10">
      <c r="A56">
        <v>2</v>
      </c>
      <c r="B56">
        <v>400</v>
      </c>
      <c r="C56">
        <f t="shared" si="0"/>
        <v>410</v>
      </c>
      <c r="D56">
        <v>1</v>
      </c>
      <c r="E56">
        <v>80.3</v>
      </c>
      <c r="F56">
        <v>116.47</v>
      </c>
      <c r="G56">
        <v>13.88</v>
      </c>
      <c r="H56">
        <v>0.48</v>
      </c>
      <c r="I56">
        <v>0</v>
      </c>
      <c r="J56">
        <v>1</v>
      </c>
    </row>
    <row r="57" spans="1:10">
      <c r="A57">
        <v>2</v>
      </c>
      <c r="B57">
        <v>450</v>
      </c>
      <c r="C57">
        <f t="shared" si="0"/>
        <v>460</v>
      </c>
      <c r="D57">
        <v>0</v>
      </c>
      <c r="E57">
        <v>6.67</v>
      </c>
      <c r="F57">
        <v>6.56</v>
      </c>
      <c r="G57">
        <v>0.52</v>
      </c>
      <c r="H57">
        <v>0.32</v>
      </c>
      <c r="I57">
        <v>0</v>
      </c>
      <c r="J57">
        <v>1</v>
      </c>
    </row>
    <row r="59" spans="1:10">
      <c r="A59">
        <v>2</v>
      </c>
      <c r="B59">
        <v>50</v>
      </c>
      <c r="C59">
        <f t="shared" si="0"/>
        <v>60</v>
      </c>
      <c r="D59">
        <v>11</v>
      </c>
      <c r="E59">
        <v>311.45</v>
      </c>
      <c r="F59">
        <v>1660.23</v>
      </c>
      <c r="G59">
        <v>773.41</v>
      </c>
      <c r="H59">
        <v>1.57</v>
      </c>
      <c r="I59">
        <v>3</v>
      </c>
      <c r="J59">
        <v>0</v>
      </c>
    </row>
    <row r="60" spans="1:10">
      <c r="A60">
        <v>2</v>
      </c>
      <c r="B60">
        <v>100</v>
      </c>
      <c r="C60">
        <f t="shared" si="0"/>
        <v>110</v>
      </c>
      <c r="D60">
        <v>22</v>
      </c>
      <c r="E60">
        <v>1054.53</v>
      </c>
      <c r="F60">
        <v>3604.56</v>
      </c>
      <c r="G60">
        <v>1084.29</v>
      </c>
      <c r="H60">
        <v>1.0900000000000001</v>
      </c>
      <c r="I60">
        <v>14</v>
      </c>
      <c r="J60">
        <v>1</v>
      </c>
    </row>
    <row r="61" spans="1:10">
      <c r="A61">
        <v>2</v>
      </c>
      <c r="B61">
        <v>150</v>
      </c>
      <c r="C61">
        <f t="shared" si="0"/>
        <v>160</v>
      </c>
      <c r="D61">
        <v>22</v>
      </c>
      <c r="E61">
        <v>1599.55</v>
      </c>
      <c r="F61">
        <v>4542.59</v>
      </c>
      <c r="G61">
        <v>1112.82</v>
      </c>
      <c r="H61">
        <v>0.91</v>
      </c>
      <c r="I61">
        <v>8</v>
      </c>
      <c r="J61">
        <v>8</v>
      </c>
    </row>
    <row r="62" spans="1:10">
      <c r="A62">
        <v>2</v>
      </c>
      <c r="B62">
        <v>200</v>
      </c>
      <c r="C62">
        <f t="shared" si="0"/>
        <v>210</v>
      </c>
      <c r="D62">
        <v>25</v>
      </c>
      <c r="E62">
        <v>1449.97</v>
      </c>
      <c r="F62">
        <v>4013.69</v>
      </c>
      <c r="G62">
        <v>926.27</v>
      </c>
      <c r="H62">
        <v>0.88</v>
      </c>
      <c r="I62">
        <v>9</v>
      </c>
      <c r="J62">
        <v>6</v>
      </c>
    </row>
    <row r="63" spans="1:10">
      <c r="A63">
        <v>2</v>
      </c>
      <c r="B63">
        <v>250</v>
      </c>
      <c r="C63">
        <f t="shared" si="0"/>
        <v>260</v>
      </c>
      <c r="D63">
        <v>15</v>
      </c>
      <c r="E63">
        <v>1275.74</v>
      </c>
      <c r="F63">
        <v>3129.28</v>
      </c>
      <c r="G63">
        <v>662.02</v>
      </c>
      <c r="H63">
        <v>0.8</v>
      </c>
      <c r="I63">
        <v>2</v>
      </c>
      <c r="J63">
        <v>12</v>
      </c>
    </row>
    <row r="64" spans="1:10">
      <c r="A64">
        <v>2</v>
      </c>
      <c r="B64">
        <v>300</v>
      </c>
      <c r="C64">
        <f t="shared" si="0"/>
        <v>310</v>
      </c>
      <c r="D64">
        <v>13</v>
      </c>
      <c r="E64">
        <v>767</v>
      </c>
      <c r="F64">
        <v>1877.24</v>
      </c>
      <c r="G64">
        <v>386.01</v>
      </c>
      <c r="H64">
        <v>0.79</v>
      </c>
      <c r="I64">
        <v>1</v>
      </c>
      <c r="J64">
        <v>3</v>
      </c>
    </row>
    <row r="65" spans="1:10">
      <c r="A65">
        <v>2</v>
      </c>
      <c r="B65">
        <v>350</v>
      </c>
      <c r="C65">
        <f t="shared" si="0"/>
        <v>360</v>
      </c>
      <c r="D65">
        <v>12</v>
      </c>
      <c r="E65">
        <v>800.41</v>
      </c>
      <c r="F65">
        <v>1731.35</v>
      </c>
      <c r="G65">
        <v>312.44</v>
      </c>
      <c r="H65">
        <v>0.68</v>
      </c>
      <c r="I65">
        <v>4</v>
      </c>
      <c r="J65">
        <v>5</v>
      </c>
    </row>
    <row r="66" spans="1:10">
      <c r="A66">
        <v>2</v>
      </c>
      <c r="B66">
        <v>400</v>
      </c>
      <c r="C66">
        <f t="shared" si="0"/>
        <v>410</v>
      </c>
      <c r="D66">
        <v>6</v>
      </c>
      <c r="E66">
        <v>432.24</v>
      </c>
      <c r="F66">
        <v>966.56</v>
      </c>
      <c r="G66">
        <v>182.14</v>
      </c>
      <c r="H66">
        <v>0.7</v>
      </c>
      <c r="I66">
        <v>0</v>
      </c>
      <c r="J66">
        <v>6</v>
      </c>
    </row>
    <row r="67" spans="1:10">
      <c r="A67">
        <v>2</v>
      </c>
      <c r="B67">
        <v>450</v>
      </c>
      <c r="C67">
        <f t="shared" si="0"/>
        <v>460</v>
      </c>
      <c r="D67">
        <v>3</v>
      </c>
      <c r="E67">
        <v>203.35</v>
      </c>
      <c r="F67">
        <v>488.57</v>
      </c>
      <c r="G67">
        <v>97.21</v>
      </c>
      <c r="H67">
        <v>0.76</v>
      </c>
      <c r="I67">
        <v>0</v>
      </c>
      <c r="J67">
        <v>3</v>
      </c>
    </row>
    <row r="68" spans="1:10">
      <c r="A68">
        <v>2</v>
      </c>
      <c r="B68">
        <v>500</v>
      </c>
      <c r="C68">
        <f t="shared" si="0"/>
        <v>510</v>
      </c>
      <c r="D68">
        <v>2</v>
      </c>
      <c r="E68">
        <v>161.52000000000001</v>
      </c>
      <c r="F68">
        <v>395.47</v>
      </c>
      <c r="G68">
        <v>80.42</v>
      </c>
      <c r="H68">
        <v>0.76</v>
      </c>
      <c r="I68">
        <v>0</v>
      </c>
      <c r="J68">
        <v>1</v>
      </c>
    </row>
    <row r="69" spans="1:10">
      <c r="A69">
        <v>2</v>
      </c>
      <c r="B69">
        <v>550</v>
      </c>
      <c r="C69">
        <f t="shared" si="0"/>
        <v>560</v>
      </c>
      <c r="D69">
        <v>0</v>
      </c>
      <c r="E69">
        <v>12.55</v>
      </c>
      <c r="F69">
        <v>23.26</v>
      </c>
      <c r="G69">
        <v>3.43</v>
      </c>
      <c r="H69">
        <v>0.59</v>
      </c>
      <c r="I69">
        <v>0</v>
      </c>
      <c r="J69">
        <v>2</v>
      </c>
    </row>
    <row r="71" spans="1:10">
      <c r="A71">
        <v>2</v>
      </c>
      <c r="B71">
        <v>50</v>
      </c>
      <c r="C71">
        <f t="shared" si="0"/>
        <v>60</v>
      </c>
      <c r="D71">
        <v>8</v>
      </c>
      <c r="E71">
        <v>187.65</v>
      </c>
      <c r="F71">
        <v>1288.6600000000001</v>
      </c>
      <c r="G71">
        <v>733.52</v>
      </c>
      <c r="H71">
        <v>2.11</v>
      </c>
      <c r="I71">
        <v>2</v>
      </c>
      <c r="J71">
        <v>0</v>
      </c>
    </row>
    <row r="72" spans="1:10">
      <c r="A72">
        <v>2</v>
      </c>
      <c r="B72">
        <v>100</v>
      </c>
      <c r="C72">
        <f t="shared" si="0"/>
        <v>110</v>
      </c>
      <c r="D72">
        <v>13</v>
      </c>
      <c r="E72">
        <v>696.38</v>
      </c>
      <c r="F72">
        <v>2810.16</v>
      </c>
      <c r="G72">
        <v>1029.01</v>
      </c>
      <c r="H72">
        <v>1.24</v>
      </c>
      <c r="I72">
        <v>9</v>
      </c>
      <c r="J72">
        <v>2</v>
      </c>
    </row>
    <row r="73" spans="1:10">
      <c r="A73">
        <v>2</v>
      </c>
      <c r="B73">
        <v>150</v>
      </c>
      <c r="C73">
        <f t="shared" si="0"/>
        <v>160</v>
      </c>
      <c r="D73">
        <v>19</v>
      </c>
      <c r="E73">
        <v>1162.4100000000001</v>
      </c>
      <c r="F73">
        <v>3627.13</v>
      </c>
      <c r="G73">
        <v>975.41</v>
      </c>
      <c r="H73">
        <v>1</v>
      </c>
      <c r="I73">
        <v>7</v>
      </c>
      <c r="J73">
        <v>1</v>
      </c>
    </row>
    <row r="74" spans="1:10">
      <c r="A74">
        <v>2</v>
      </c>
      <c r="B74">
        <v>200</v>
      </c>
      <c r="C74">
        <f t="shared" si="0"/>
        <v>210</v>
      </c>
      <c r="D74">
        <v>20</v>
      </c>
      <c r="E74">
        <v>1285.23</v>
      </c>
      <c r="F74">
        <v>3471.12</v>
      </c>
      <c r="G74">
        <v>808.78</v>
      </c>
      <c r="H74">
        <v>0.87</v>
      </c>
      <c r="I74">
        <v>3</v>
      </c>
      <c r="J74">
        <v>2</v>
      </c>
    </row>
    <row r="75" spans="1:10">
      <c r="A75">
        <v>2</v>
      </c>
      <c r="B75">
        <v>250</v>
      </c>
      <c r="C75">
        <f t="shared" si="0"/>
        <v>260</v>
      </c>
      <c r="D75">
        <v>21</v>
      </c>
      <c r="E75">
        <v>1240.78</v>
      </c>
      <c r="F75">
        <v>3178.35</v>
      </c>
      <c r="G75">
        <v>705.15</v>
      </c>
      <c r="H75">
        <v>0.8</v>
      </c>
      <c r="I75">
        <v>7</v>
      </c>
      <c r="J75">
        <v>6</v>
      </c>
    </row>
    <row r="76" spans="1:10">
      <c r="A76">
        <v>2</v>
      </c>
      <c r="B76">
        <v>300</v>
      </c>
      <c r="C76">
        <f t="shared" si="0"/>
        <v>310</v>
      </c>
      <c r="D76">
        <v>18</v>
      </c>
      <c r="E76">
        <v>1107.4000000000001</v>
      </c>
      <c r="F76">
        <v>2445.86</v>
      </c>
      <c r="G76">
        <v>459.33</v>
      </c>
      <c r="H76">
        <v>0.7</v>
      </c>
      <c r="I76">
        <v>3</v>
      </c>
      <c r="J76">
        <v>6</v>
      </c>
    </row>
    <row r="77" spans="1:10">
      <c r="A77">
        <v>2</v>
      </c>
      <c r="B77">
        <v>350</v>
      </c>
      <c r="C77">
        <f t="shared" si="0"/>
        <v>360</v>
      </c>
      <c r="D77">
        <v>13</v>
      </c>
      <c r="E77">
        <v>1019.15</v>
      </c>
      <c r="F77">
        <v>2094.34</v>
      </c>
      <c r="G77">
        <v>373.48</v>
      </c>
      <c r="H77">
        <v>0.65</v>
      </c>
      <c r="I77">
        <v>3</v>
      </c>
      <c r="J77">
        <v>10</v>
      </c>
    </row>
    <row r="78" spans="1:10">
      <c r="A78">
        <v>2</v>
      </c>
      <c r="B78">
        <v>400</v>
      </c>
      <c r="C78">
        <f t="shared" si="0"/>
        <v>410</v>
      </c>
      <c r="D78">
        <v>5</v>
      </c>
      <c r="E78">
        <v>553.74</v>
      </c>
      <c r="F78">
        <v>968.45</v>
      </c>
      <c r="G78">
        <v>148.74</v>
      </c>
      <c r="H78">
        <v>0.56000000000000005</v>
      </c>
      <c r="I78">
        <v>1</v>
      </c>
      <c r="J78">
        <v>7</v>
      </c>
    </row>
    <row r="79" spans="1:10">
      <c r="A79">
        <v>2</v>
      </c>
      <c r="B79">
        <v>450</v>
      </c>
      <c r="C79">
        <f t="shared" si="0"/>
        <v>460</v>
      </c>
      <c r="D79">
        <v>2</v>
      </c>
      <c r="E79">
        <v>140.15</v>
      </c>
      <c r="F79">
        <v>255.35</v>
      </c>
      <c r="G79">
        <v>40.01</v>
      </c>
      <c r="H79">
        <v>0.59</v>
      </c>
      <c r="I79">
        <v>1</v>
      </c>
      <c r="J79">
        <v>4</v>
      </c>
    </row>
    <row r="80" spans="1:10">
      <c r="A80">
        <v>2</v>
      </c>
      <c r="B80">
        <v>500</v>
      </c>
      <c r="C80">
        <f t="shared" si="0"/>
        <v>510</v>
      </c>
      <c r="D80">
        <v>3</v>
      </c>
      <c r="E80">
        <v>123.71</v>
      </c>
      <c r="F80">
        <v>251.68</v>
      </c>
      <c r="G80">
        <v>42.08</v>
      </c>
      <c r="H80">
        <v>0.64</v>
      </c>
      <c r="I80">
        <v>0</v>
      </c>
      <c r="J80">
        <v>1</v>
      </c>
    </row>
    <row r="81" spans="1:10">
      <c r="A81">
        <v>2</v>
      </c>
      <c r="B81">
        <v>550</v>
      </c>
      <c r="C81">
        <f t="shared" si="0"/>
        <v>560</v>
      </c>
      <c r="D81">
        <v>0</v>
      </c>
      <c r="E81">
        <v>41.46</v>
      </c>
      <c r="F81">
        <v>72.95</v>
      </c>
      <c r="G81">
        <v>10.25</v>
      </c>
      <c r="H81">
        <v>0.55000000000000004</v>
      </c>
      <c r="I81">
        <v>0</v>
      </c>
      <c r="J8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Ruler="0" workbookViewId="0">
      <selection activeCell="A12" sqref="A12"/>
    </sheetView>
  </sheetViews>
  <sheetFormatPr defaultRowHeight="15"/>
  <cols>
    <col min="1" max="1" width="12" customWidth="1"/>
    <col min="2" max="2" width="15" customWidth="1"/>
    <col min="3" max="4" width="12" customWidth="1"/>
    <col min="5" max="5" width="13" customWidth="1"/>
    <col min="6" max="6" width="19" customWidth="1"/>
    <col min="7" max="7" width="7" customWidth="1"/>
    <col min="8" max="8" width="9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50</v>
      </c>
      <c r="B2">
        <v>13</v>
      </c>
      <c r="C2">
        <v>432.34</v>
      </c>
      <c r="D2">
        <v>1820.28</v>
      </c>
      <c r="E2">
        <v>697.66</v>
      </c>
      <c r="F2">
        <v>1.31</v>
      </c>
      <c r="G2">
        <v>6</v>
      </c>
      <c r="H2">
        <v>1</v>
      </c>
    </row>
    <row r="3" spans="1:8">
      <c r="A3">
        <v>100</v>
      </c>
      <c r="B3">
        <v>24</v>
      </c>
      <c r="C3">
        <v>1056.8399999999999</v>
      </c>
      <c r="D3">
        <v>2939.45</v>
      </c>
      <c r="E3">
        <v>716.99</v>
      </c>
      <c r="F3">
        <v>0.87</v>
      </c>
      <c r="G3">
        <v>10</v>
      </c>
      <c r="H3">
        <v>1</v>
      </c>
    </row>
    <row r="4" spans="1:8">
      <c r="A4">
        <v>150</v>
      </c>
      <c r="B4">
        <v>31</v>
      </c>
      <c r="C4">
        <v>1616.8</v>
      </c>
      <c r="D4">
        <v>3084.07</v>
      </c>
      <c r="E4">
        <v>550.89</v>
      </c>
      <c r="F4">
        <v>0.61</v>
      </c>
      <c r="G4">
        <v>10</v>
      </c>
      <c r="H4">
        <v>9</v>
      </c>
    </row>
    <row r="5" spans="1:8">
      <c r="A5">
        <v>200</v>
      </c>
      <c r="B5">
        <v>18</v>
      </c>
      <c r="C5">
        <v>1448.92</v>
      </c>
      <c r="D5">
        <v>2380.62</v>
      </c>
      <c r="E5">
        <v>398.5</v>
      </c>
      <c r="F5">
        <v>0.53</v>
      </c>
      <c r="G5">
        <v>6</v>
      </c>
      <c r="H5">
        <v>11</v>
      </c>
    </row>
    <row r="6" spans="1:8">
      <c r="A6">
        <v>250</v>
      </c>
      <c r="B6">
        <v>14</v>
      </c>
      <c r="C6">
        <v>991.85</v>
      </c>
      <c r="D6">
        <v>1636.5</v>
      </c>
      <c r="E6">
        <v>253.98</v>
      </c>
      <c r="F6">
        <v>0.52</v>
      </c>
      <c r="G6">
        <v>7</v>
      </c>
      <c r="H6">
        <v>11</v>
      </c>
    </row>
    <row r="7" spans="1:8">
      <c r="A7">
        <v>300</v>
      </c>
      <c r="B7">
        <v>11</v>
      </c>
      <c r="C7">
        <v>827.04</v>
      </c>
      <c r="D7">
        <v>1119.93</v>
      </c>
      <c r="E7">
        <v>146.57</v>
      </c>
      <c r="F7">
        <v>0.43</v>
      </c>
      <c r="G7">
        <v>5</v>
      </c>
      <c r="H7">
        <v>8</v>
      </c>
    </row>
    <row r="8" spans="1:8">
      <c r="A8">
        <v>350</v>
      </c>
      <c r="B8">
        <v>6</v>
      </c>
      <c r="C8">
        <v>624</v>
      </c>
      <c r="D8">
        <v>781.27</v>
      </c>
      <c r="E8">
        <v>94.3</v>
      </c>
      <c r="F8">
        <v>0.39</v>
      </c>
      <c r="G8">
        <v>3</v>
      </c>
      <c r="H8">
        <v>8</v>
      </c>
    </row>
    <row r="9" spans="1:8">
      <c r="A9">
        <v>400</v>
      </c>
      <c r="B9">
        <v>3</v>
      </c>
      <c r="C9">
        <v>252.58</v>
      </c>
      <c r="D9">
        <v>319.10000000000002</v>
      </c>
      <c r="E9">
        <v>37.380000000000003</v>
      </c>
      <c r="F9">
        <v>0.4</v>
      </c>
      <c r="G9">
        <v>0</v>
      </c>
      <c r="H9">
        <v>3</v>
      </c>
    </row>
    <row r="10" spans="1:8">
      <c r="A10">
        <v>450</v>
      </c>
      <c r="B10">
        <v>2</v>
      </c>
      <c r="C10">
        <v>146.9</v>
      </c>
      <c r="D10">
        <v>163.37</v>
      </c>
      <c r="E10">
        <v>17.21</v>
      </c>
      <c r="F10">
        <v>0.35</v>
      </c>
      <c r="G10">
        <v>0</v>
      </c>
      <c r="H10">
        <v>1</v>
      </c>
    </row>
    <row r="11" spans="1:8">
      <c r="A11">
        <v>500</v>
      </c>
      <c r="B11">
        <v>0</v>
      </c>
      <c r="C11">
        <v>11.95</v>
      </c>
      <c r="D11">
        <v>7.9</v>
      </c>
      <c r="E11">
        <v>0.47</v>
      </c>
      <c r="F11">
        <v>0.2</v>
      </c>
      <c r="G11">
        <v>0</v>
      </c>
      <c r="H11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Ruler="0" workbookViewId="0">
      <selection activeCell="A11" sqref="A11"/>
    </sheetView>
  </sheetViews>
  <sheetFormatPr defaultRowHeight="15"/>
  <cols>
    <col min="1" max="1" width="12" customWidth="1"/>
    <col min="2" max="2" width="15" customWidth="1"/>
    <col min="3" max="4" width="12" customWidth="1"/>
    <col min="5" max="5" width="13" customWidth="1"/>
    <col min="6" max="6" width="19" customWidth="1"/>
    <col min="7" max="7" width="7" customWidth="1"/>
    <col min="8" max="8" width="9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50</v>
      </c>
      <c r="B2">
        <v>11</v>
      </c>
      <c r="C2">
        <v>310.54000000000002</v>
      </c>
      <c r="D2">
        <v>1382.33</v>
      </c>
      <c r="E2">
        <v>571.36</v>
      </c>
      <c r="F2">
        <v>1.38</v>
      </c>
      <c r="G2">
        <v>5</v>
      </c>
      <c r="H2">
        <v>1</v>
      </c>
    </row>
    <row r="3" spans="1:8">
      <c r="A3">
        <v>100</v>
      </c>
      <c r="B3">
        <v>25</v>
      </c>
      <c r="C3">
        <v>1231.46</v>
      </c>
      <c r="D3">
        <v>3319.86</v>
      </c>
      <c r="E3">
        <v>800.65</v>
      </c>
      <c r="F3">
        <v>0.87</v>
      </c>
      <c r="G3">
        <v>14</v>
      </c>
      <c r="H3">
        <v>0</v>
      </c>
    </row>
    <row r="4" spans="1:8">
      <c r="A4">
        <v>150</v>
      </c>
      <c r="B4">
        <v>25</v>
      </c>
      <c r="C4">
        <v>1719.59</v>
      </c>
      <c r="D4">
        <v>3393.09</v>
      </c>
      <c r="E4">
        <v>596.30999999999995</v>
      </c>
      <c r="F4">
        <v>0.64</v>
      </c>
      <c r="G4">
        <v>11</v>
      </c>
      <c r="H4">
        <v>9</v>
      </c>
    </row>
    <row r="5" spans="1:8">
      <c r="A5">
        <v>200</v>
      </c>
      <c r="B5">
        <v>19</v>
      </c>
      <c r="C5">
        <v>1461.96</v>
      </c>
      <c r="D5">
        <v>2676.15</v>
      </c>
      <c r="E5">
        <v>419.64</v>
      </c>
      <c r="F5">
        <v>0.56999999999999995</v>
      </c>
      <c r="G5">
        <v>9</v>
      </c>
      <c r="H5">
        <v>15</v>
      </c>
    </row>
    <row r="6" spans="1:8">
      <c r="A6">
        <v>250</v>
      </c>
      <c r="B6">
        <v>12</v>
      </c>
      <c r="C6">
        <v>1013.52</v>
      </c>
      <c r="D6">
        <v>1581.06</v>
      </c>
      <c r="E6">
        <v>215.53</v>
      </c>
      <c r="F6">
        <v>0.5</v>
      </c>
      <c r="G6">
        <v>4</v>
      </c>
      <c r="H6">
        <v>11</v>
      </c>
    </row>
    <row r="7" spans="1:8">
      <c r="A7">
        <v>300</v>
      </c>
      <c r="B7">
        <v>7</v>
      </c>
      <c r="C7">
        <v>556.63</v>
      </c>
      <c r="D7">
        <v>770.11</v>
      </c>
      <c r="E7">
        <v>101.43</v>
      </c>
      <c r="F7">
        <v>0.45</v>
      </c>
      <c r="G7">
        <v>2</v>
      </c>
      <c r="H7">
        <v>7</v>
      </c>
    </row>
    <row r="8" spans="1:8">
      <c r="A8">
        <v>350</v>
      </c>
      <c r="B8">
        <v>2</v>
      </c>
      <c r="C8">
        <v>272.41000000000003</v>
      </c>
      <c r="D8">
        <v>364.05</v>
      </c>
      <c r="E8">
        <v>46.9</v>
      </c>
      <c r="F8">
        <v>0.44</v>
      </c>
      <c r="G8">
        <v>0</v>
      </c>
      <c r="H8">
        <v>5</v>
      </c>
    </row>
    <row r="9" spans="1:8">
      <c r="A9">
        <v>400</v>
      </c>
      <c r="B9">
        <v>1</v>
      </c>
      <c r="C9">
        <v>80.3</v>
      </c>
      <c r="D9">
        <v>116.47</v>
      </c>
      <c r="E9">
        <v>13.88</v>
      </c>
      <c r="F9">
        <v>0.48</v>
      </c>
      <c r="G9">
        <v>0</v>
      </c>
      <c r="H9">
        <v>1</v>
      </c>
    </row>
    <row r="10" spans="1:8">
      <c r="A10">
        <v>450</v>
      </c>
      <c r="B10">
        <v>0</v>
      </c>
      <c r="C10">
        <v>6.67</v>
      </c>
      <c r="D10">
        <v>6.56</v>
      </c>
      <c r="E10">
        <v>0.52</v>
      </c>
      <c r="F10">
        <v>0.32</v>
      </c>
      <c r="G10">
        <v>0</v>
      </c>
      <c r="H1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Ruler="0" workbookViewId="0">
      <selection activeCell="A13" sqref="A13"/>
    </sheetView>
  </sheetViews>
  <sheetFormatPr defaultRowHeight="15"/>
  <cols>
    <col min="1" max="1" width="12" customWidth="1"/>
    <col min="2" max="2" width="15" customWidth="1"/>
    <col min="3" max="4" width="12" customWidth="1"/>
    <col min="5" max="5" width="13" customWidth="1"/>
    <col min="6" max="6" width="19" customWidth="1"/>
    <col min="7" max="7" width="7" customWidth="1"/>
    <col min="8" max="8" width="9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50</v>
      </c>
      <c r="B2">
        <v>11</v>
      </c>
      <c r="C2">
        <v>311.45</v>
      </c>
      <c r="D2">
        <v>1660.23</v>
      </c>
      <c r="E2">
        <v>773.41</v>
      </c>
      <c r="F2">
        <v>1.57</v>
      </c>
      <c r="G2">
        <v>3</v>
      </c>
      <c r="H2">
        <v>0</v>
      </c>
    </row>
    <row r="3" spans="1:8">
      <c r="A3">
        <v>100</v>
      </c>
      <c r="B3">
        <v>22</v>
      </c>
      <c r="C3">
        <v>1054.53</v>
      </c>
      <c r="D3">
        <v>3604.56</v>
      </c>
      <c r="E3">
        <v>1084.29</v>
      </c>
      <c r="F3">
        <v>1.0900000000000001</v>
      </c>
      <c r="G3">
        <v>14</v>
      </c>
      <c r="H3">
        <v>1</v>
      </c>
    </row>
    <row r="4" spans="1:8">
      <c r="A4">
        <v>150</v>
      </c>
      <c r="B4">
        <v>22</v>
      </c>
      <c r="C4">
        <v>1599.55</v>
      </c>
      <c r="D4">
        <v>4542.59</v>
      </c>
      <c r="E4">
        <v>1112.82</v>
      </c>
      <c r="F4">
        <v>0.91</v>
      </c>
      <c r="G4">
        <v>8</v>
      </c>
      <c r="H4">
        <v>8</v>
      </c>
    </row>
    <row r="5" spans="1:8">
      <c r="A5">
        <v>200</v>
      </c>
      <c r="B5">
        <v>25</v>
      </c>
      <c r="C5">
        <v>1449.97</v>
      </c>
      <c r="D5">
        <v>4013.69</v>
      </c>
      <c r="E5">
        <v>926.27</v>
      </c>
      <c r="F5">
        <v>0.88</v>
      </c>
      <c r="G5">
        <v>9</v>
      </c>
      <c r="H5">
        <v>6</v>
      </c>
    </row>
    <row r="6" spans="1:8">
      <c r="A6">
        <v>250</v>
      </c>
      <c r="B6">
        <v>15</v>
      </c>
      <c r="C6">
        <v>1275.74</v>
      </c>
      <c r="D6">
        <v>3129.28</v>
      </c>
      <c r="E6">
        <v>662.02</v>
      </c>
      <c r="F6">
        <v>0.8</v>
      </c>
      <c r="G6">
        <v>2</v>
      </c>
      <c r="H6">
        <v>12</v>
      </c>
    </row>
    <row r="7" spans="1:8">
      <c r="A7">
        <v>300</v>
      </c>
      <c r="B7">
        <v>13</v>
      </c>
      <c r="C7">
        <v>767</v>
      </c>
      <c r="D7">
        <v>1877.24</v>
      </c>
      <c r="E7">
        <v>386.01</v>
      </c>
      <c r="F7">
        <v>0.79</v>
      </c>
      <c r="G7">
        <v>1</v>
      </c>
      <c r="H7">
        <v>3</v>
      </c>
    </row>
    <row r="8" spans="1:8">
      <c r="A8">
        <v>350</v>
      </c>
      <c r="B8">
        <v>12</v>
      </c>
      <c r="C8">
        <v>800.41</v>
      </c>
      <c r="D8">
        <v>1731.35</v>
      </c>
      <c r="E8">
        <v>312.44</v>
      </c>
      <c r="F8">
        <v>0.68</v>
      </c>
      <c r="G8">
        <v>4</v>
      </c>
      <c r="H8">
        <v>5</v>
      </c>
    </row>
    <row r="9" spans="1:8">
      <c r="A9">
        <v>400</v>
      </c>
      <c r="B9">
        <v>6</v>
      </c>
      <c r="C9">
        <v>432.24</v>
      </c>
      <c r="D9">
        <v>966.56</v>
      </c>
      <c r="E9">
        <v>182.14</v>
      </c>
      <c r="F9">
        <v>0.7</v>
      </c>
      <c r="G9">
        <v>0</v>
      </c>
      <c r="H9">
        <v>6</v>
      </c>
    </row>
    <row r="10" spans="1:8">
      <c r="A10">
        <v>450</v>
      </c>
      <c r="B10">
        <v>3</v>
      </c>
      <c r="C10">
        <v>203.35</v>
      </c>
      <c r="D10">
        <v>488.57</v>
      </c>
      <c r="E10">
        <v>97.21</v>
      </c>
      <c r="F10">
        <v>0.76</v>
      </c>
      <c r="G10">
        <v>0</v>
      </c>
      <c r="H10">
        <v>3</v>
      </c>
    </row>
    <row r="11" spans="1:8">
      <c r="A11">
        <v>500</v>
      </c>
      <c r="B11">
        <v>2</v>
      </c>
      <c r="C11">
        <v>161.52000000000001</v>
      </c>
      <c r="D11">
        <v>395.47</v>
      </c>
      <c r="E11">
        <v>80.42</v>
      </c>
      <c r="F11">
        <v>0.76</v>
      </c>
      <c r="G11">
        <v>0</v>
      </c>
      <c r="H11">
        <v>1</v>
      </c>
    </row>
    <row r="12" spans="1:8">
      <c r="A12">
        <v>550</v>
      </c>
      <c r="B12">
        <v>0</v>
      </c>
      <c r="C12">
        <v>12.55</v>
      </c>
      <c r="D12">
        <v>23.26</v>
      </c>
      <c r="E12">
        <v>3.43</v>
      </c>
      <c r="F12">
        <v>0.59</v>
      </c>
      <c r="G12">
        <v>0</v>
      </c>
      <c r="H12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Ruler="0" workbookViewId="0">
      <selection activeCell="A13" sqref="A13"/>
    </sheetView>
  </sheetViews>
  <sheetFormatPr defaultRowHeight="15"/>
  <cols>
    <col min="1" max="1" width="12" customWidth="1"/>
    <col min="2" max="2" width="15" customWidth="1"/>
    <col min="3" max="4" width="12" customWidth="1"/>
    <col min="5" max="5" width="13" customWidth="1"/>
    <col min="6" max="6" width="19" customWidth="1"/>
    <col min="7" max="7" width="7" customWidth="1"/>
    <col min="8" max="8" width="9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50</v>
      </c>
      <c r="B2">
        <v>8</v>
      </c>
      <c r="C2">
        <v>187.65</v>
      </c>
      <c r="D2">
        <v>1288.6600000000001</v>
      </c>
      <c r="E2">
        <v>733.52</v>
      </c>
      <c r="F2">
        <v>2.11</v>
      </c>
      <c r="G2">
        <v>2</v>
      </c>
      <c r="H2">
        <v>0</v>
      </c>
    </row>
    <row r="3" spans="1:8">
      <c r="A3">
        <v>100</v>
      </c>
      <c r="B3">
        <v>13</v>
      </c>
      <c r="C3">
        <v>696.38</v>
      </c>
      <c r="D3">
        <v>2810.16</v>
      </c>
      <c r="E3">
        <v>1029.01</v>
      </c>
      <c r="F3">
        <v>1.24</v>
      </c>
      <c r="G3">
        <v>9</v>
      </c>
      <c r="H3">
        <v>2</v>
      </c>
    </row>
    <row r="4" spans="1:8">
      <c r="A4">
        <v>150</v>
      </c>
      <c r="B4">
        <v>19</v>
      </c>
      <c r="C4">
        <v>1162.4100000000001</v>
      </c>
      <c r="D4">
        <v>3627.13</v>
      </c>
      <c r="E4">
        <v>975.41</v>
      </c>
      <c r="F4">
        <v>1</v>
      </c>
      <c r="G4">
        <v>7</v>
      </c>
      <c r="H4">
        <v>1</v>
      </c>
    </row>
    <row r="5" spans="1:8">
      <c r="A5">
        <v>200</v>
      </c>
      <c r="B5">
        <v>20</v>
      </c>
      <c r="C5">
        <v>1285.23</v>
      </c>
      <c r="D5">
        <v>3471.12</v>
      </c>
      <c r="E5">
        <v>808.78</v>
      </c>
      <c r="F5">
        <v>0.87</v>
      </c>
      <c r="G5">
        <v>3</v>
      </c>
      <c r="H5">
        <v>2</v>
      </c>
    </row>
    <row r="6" spans="1:8">
      <c r="A6">
        <v>250</v>
      </c>
      <c r="B6">
        <v>21</v>
      </c>
      <c r="C6">
        <v>1240.78</v>
      </c>
      <c r="D6">
        <v>3178.35</v>
      </c>
      <c r="E6">
        <v>705.15</v>
      </c>
      <c r="F6">
        <v>0.8</v>
      </c>
      <c r="G6">
        <v>7</v>
      </c>
      <c r="H6">
        <v>6</v>
      </c>
    </row>
    <row r="7" spans="1:8">
      <c r="A7">
        <v>300</v>
      </c>
      <c r="B7">
        <v>18</v>
      </c>
      <c r="C7">
        <v>1107.4000000000001</v>
      </c>
      <c r="D7">
        <v>2445.86</v>
      </c>
      <c r="E7">
        <v>459.33</v>
      </c>
      <c r="F7">
        <v>0.7</v>
      </c>
      <c r="G7">
        <v>3</v>
      </c>
      <c r="H7">
        <v>6</v>
      </c>
    </row>
    <row r="8" spans="1:8">
      <c r="A8">
        <v>350</v>
      </c>
      <c r="B8">
        <v>13</v>
      </c>
      <c r="C8">
        <v>1019.15</v>
      </c>
      <c r="D8">
        <v>2094.34</v>
      </c>
      <c r="E8">
        <v>373.48</v>
      </c>
      <c r="F8">
        <v>0.65</v>
      </c>
      <c r="G8">
        <v>3</v>
      </c>
      <c r="H8">
        <v>10</v>
      </c>
    </row>
    <row r="9" spans="1:8">
      <c r="A9">
        <v>400</v>
      </c>
      <c r="B9">
        <v>5</v>
      </c>
      <c r="C9">
        <v>553.74</v>
      </c>
      <c r="D9">
        <v>968.45</v>
      </c>
      <c r="E9">
        <v>148.74</v>
      </c>
      <c r="F9">
        <v>0.56000000000000005</v>
      </c>
      <c r="G9">
        <v>1</v>
      </c>
      <c r="H9">
        <v>7</v>
      </c>
    </row>
    <row r="10" spans="1:8">
      <c r="A10">
        <v>450</v>
      </c>
      <c r="B10">
        <v>2</v>
      </c>
      <c r="C10">
        <v>140.15</v>
      </c>
      <c r="D10">
        <v>255.35</v>
      </c>
      <c r="E10">
        <v>40.01</v>
      </c>
      <c r="F10">
        <v>0.59</v>
      </c>
      <c r="G10">
        <v>1</v>
      </c>
      <c r="H10">
        <v>4</v>
      </c>
    </row>
    <row r="11" spans="1:8">
      <c r="A11">
        <v>500</v>
      </c>
      <c r="B11">
        <v>3</v>
      </c>
      <c r="C11">
        <v>123.71</v>
      </c>
      <c r="D11">
        <v>251.68</v>
      </c>
      <c r="E11">
        <v>42.08</v>
      </c>
      <c r="F11">
        <v>0.64</v>
      </c>
      <c r="G11">
        <v>0</v>
      </c>
      <c r="H11">
        <v>1</v>
      </c>
    </row>
    <row r="12" spans="1:8">
      <c r="A12">
        <v>550</v>
      </c>
      <c r="B12">
        <v>0</v>
      </c>
      <c r="C12">
        <v>41.46</v>
      </c>
      <c r="D12">
        <v>72.95</v>
      </c>
      <c r="E12">
        <v>10.25</v>
      </c>
      <c r="F12">
        <v>0.55000000000000004</v>
      </c>
      <c r="G12">
        <v>0</v>
      </c>
      <c r="H1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Ruler="0" workbookViewId="0">
      <selection activeCell="A11" sqref="A11"/>
    </sheetView>
  </sheetViews>
  <sheetFormatPr defaultRowHeight="15"/>
  <cols>
    <col min="1" max="1" width="12" customWidth="1"/>
    <col min="2" max="2" width="15" customWidth="1"/>
    <col min="3" max="4" width="12" customWidth="1"/>
    <col min="5" max="5" width="13" customWidth="1"/>
    <col min="6" max="6" width="19" customWidth="1"/>
    <col min="7" max="7" width="7" customWidth="1"/>
    <col min="8" max="8" width="9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50</v>
      </c>
      <c r="B2">
        <v>9</v>
      </c>
      <c r="C2">
        <v>280.3</v>
      </c>
      <c r="D2">
        <v>1597.79</v>
      </c>
      <c r="E2">
        <v>768.12</v>
      </c>
      <c r="F2">
        <v>1.76</v>
      </c>
      <c r="G2">
        <v>5</v>
      </c>
      <c r="H2">
        <v>0</v>
      </c>
    </row>
    <row r="3" spans="1:8">
      <c r="A3">
        <v>100</v>
      </c>
      <c r="B3">
        <v>14</v>
      </c>
      <c r="C3">
        <v>636.15</v>
      </c>
      <c r="D3">
        <v>2328.81</v>
      </c>
      <c r="E3">
        <v>703.14</v>
      </c>
      <c r="F3">
        <v>1.1499999999999999</v>
      </c>
      <c r="G3">
        <v>5</v>
      </c>
      <c r="H3">
        <v>2</v>
      </c>
    </row>
    <row r="4" spans="1:8">
      <c r="A4">
        <v>150</v>
      </c>
      <c r="B4">
        <v>30</v>
      </c>
      <c r="C4">
        <v>1075.0999999999999</v>
      </c>
      <c r="D4">
        <v>2915.31</v>
      </c>
      <c r="E4">
        <v>677.61</v>
      </c>
      <c r="F4">
        <v>0.85</v>
      </c>
      <c r="G4">
        <v>13</v>
      </c>
      <c r="H4">
        <v>5</v>
      </c>
    </row>
    <row r="5" spans="1:8">
      <c r="A5">
        <v>200</v>
      </c>
      <c r="B5">
        <v>20</v>
      </c>
      <c r="C5">
        <v>1696.58</v>
      </c>
      <c r="D5">
        <v>3187.81</v>
      </c>
      <c r="E5">
        <v>586.51</v>
      </c>
      <c r="F5">
        <v>0.57999999999999996</v>
      </c>
      <c r="G5">
        <v>20</v>
      </c>
      <c r="H5">
        <v>25</v>
      </c>
    </row>
    <row r="6" spans="1:8">
      <c r="A6">
        <v>250</v>
      </c>
      <c r="B6">
        <v>13</v>
      </c>
      <c r="C6">
        <v>980.74</v>
      </c>
      <c r="D6">
        <v>1958.66</v>
      </c>
      <c r="E6">
        <v>354.2</v>
      </c>
      <c r="F6">
        <v>0.62</v>
      </c>
      <c r="G6">
        <v>11</v>
      </c>
      <c r="H6">
        <v>14</v>
      </c>
    </row>
    <row r="7" spans="1:8">
      <c r="A7">
        <v>300</v>
      </c>
      <c r="B7">
        <v>8</v>
      </c>
      <c r="C7">
        <v>635.04</v>
      </c>
      <c r="D7">
        <v>1192.08</v>
      </c>
      <c r="E7">
        <v>200.53</v>
      </c>
      <c r="F7">
        <v>0.57999999999999996</v>
      </c>
      <c r="G7">
        <v>4</v>
      </c>
      <c r="H7">
        <v>7</v>
      </c>
    </row>
    <row r="8" spans="1:8">
      <c r="A8">
        <v>350</v>
      </c>
      <c r="B8">
        <v>4</v>
      </c>
      <c r="C8">
        <v>419.26</v>
      </c>
      <c r="D8">
        <v>802.1</v>
      </c>
      <c r="E8">
        <v>142.58000000000001</v>
      </c>
      <c r="F8">
        <v>0.57999999999999996</v>
      </c>
      <c r="G8">
        <v>4</v>
      </c>
      <c r="H8">
        <v>8</v>
      </c>
    </row>
    <row r="9" spans="1:8">
      <c r="A9">
        <v>400</v>
      </c>
      <c r="B9">
        <v>2</v>
      </c>
      <c r="C9">
        <v>171.4</v>
      </c>
      <c r="D9">
        <v>325.57</v>
      </c>
      <c r="E9">
        <v>53.64</v>
      </c>
      <c r="F9">
        <v>0.59</v>
      </c>
      <c r="G9">
        <v>2</v>
      </c>
      <c r="H9">
        <v>4</v>
      </c>
    </row>
    <row r="10" spans="1:8">
      <c r="A10">
        <v>450</v>
      </c>
      <c r="B10">
        <v>0</v>
      </c>
      <c r="C10">
        <v>22.83</v>
      </c>
      <c r="D10">
        <v>38.94</v>
      </c>
      <c r="E10">
        <v>5.39</v>
      </c>
      <c r="F10">
        <v>0.52</v>
      </c>
      <c r="G10">
        <v>0</v>
      </c>
      <c r="H10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Ruler="0" workbookViewId="0">
      <selection activeCell="A9" sqref="A9"/>
    </sheetView>
  </sheetViews>
  <sheetFormatPr defaultRowHeight="15"/>
  <cols>
    <col min="1" max="1" width="12" customWidth="1"/>
    <col min="2" max="2" width="15" customWidth="1"/>
    <col min="3" max="4" width="12" customWidth="1"/>
    <col min="5" max="5" width="13" customWidth="1"/>
    <col min="6" max="6" width="19" customWidth="1"/>
    <col min="7" max="7" width="7" customWidth="1"/>
    <col min="8" max="8" width="9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50</v>
      </c>
      <c r="B2">
        <v>7</v>
      </c>
      <c r="C2">
        <v>239.43</v>
      </c>
      <c r="D2">
        <v>1109.4000000000001</v>
      </c>
      <c r="E2">
        <v>450</v>
      </c>
      <c r="F2">
        <v>1.43</v>
      </c>
      <c r="G2">
        <v>4</v>
      </c>
      <c r="H2">
        <v>0</v>
      </c>
    </row>
    <row r="3" spans="1:8">
      <c r="A3">
        <v>100</v>
      </c>
      <c r="B3">
        <v>11</v>
      </c>
      <c r="C3">
        <v>514.71</v>
      </c>
      <c r="D3">
        <v>1711.34</v>
      </c>
      <c r="E3">
        <v>462.71</v>
      </c>
      <c r="F3">
        <v>1.04</v>
      </c>
      <c r="G3">
        <v>4</v>
      </c>
      <c r="H3">
        <v>0</v>
      </c>
    </row>
    <row r="4" spans="1:8">
      <c r="A4">
        <v>150</v>
      </c>
      <c r="B4">
        <v>19</v>
      </c>
      <c r="C4">
        <v>766.62</v>
      </c>
      <c r="D4">
        <v>2072.9899999999998</v>
      </c>
      <c r="E4">
        <v>457.86</v>
      </c>
      <c r="F4">
        <v>0.86</v>
      </c>
      <c r="G4">
        <v>8</v>
      </c>
      <c r="H4">
        <v>2</v>
      </c>
    </row>
    <row r="5" spans="1:8">
      <c r="A5">
        <v>200</v>
      </c>
      <c r="B5">
        <v>15</v>
      </c>
      <c r="C5">
        <v>1319.25</v>
      </c>
      <c r="D5">
        <v>2595.9499999999998</v>
      </c>
      <c r="E5">
        <v>443.22</v>
      </c>
      <c r="F5">
        <v>0.62</v>
      </c>
      <c r="G5">
        <v>13</v>
      </c>
      <c r="H5">
        <v>15</v>
      </c>
    </row>
    <row r="6" spans="1:8">
      <c r="A6">
        <v>250</v>
      </c>
      <c r="B6">
        <v>10</v>
      </c>
      <c r="C6">
        <v>684.54</v>
      </c>
      <c r="D6">
        <v>1238.5</v>
      </c>
      <c r="E6">
        <v>196.33</v>
      </c>
      <c r="F6">
        <v>0.56999999999999995</v>
      </c>
      <c r="G6">
        <v>5</v>
      </c>
      <c r="H6">
        <v>14</v>
      </c>
    </row>
    <row r="7" spans="1:8">
      <c r="A7">
        <v>300</v>
      </c>
      <c r="B7">
        <v>1</v>
      </c>
      <c r="C7">
        <v>231.43</v>
      </c>
      <c r="D7">
        <v>299.91000000000003</v>
      </c>
      <c r="E7">
        <v>40.5</v>
      </c>
      <c r="F7">
        <v>0.42</v>
      </c>
      <c r="G7">
        <v>1</v>
      </c>
      <c r="H7">
        <v>6</v>
      </c>
    </row>
    <row r="8" spans="1:8">
      <c r="A8">
        <v>350</v>
      </c>
      <c r="B8">
        <v>0</v>
      </c>
      <c r="C8">
        <v>32.76</v>
      </c>
      <c r="D8">
        <v>37.520000000000003</v>
      </c>
      <c r="E8">
        <v>3.55</v>
      </c>
      <c r="F8">
        <v>0.36</v>
      </c>
      <c r="G8">
        <v>0</v>
      </c>
      <c r="H8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Ruler="0" workbookViewId="0">
      <selection activeCell="A10" sqref="A10"/>
    </sheetView>
  </sheetViews>
  <sheetFormatPr defaultRowHeight="15"/>
  <cols>
    <col min="1" max="1" width="12" customWidth="1"/>
    <col min="2" max="2" width="15" customWidth="1"/>
    <col min="3" max="4" width="12" customWidth="1"/>
    <col min="5" max="5" width="13" customWidth="1"/>
    <col min="6" max="6" width="19" customWidth="1"/>
    <col min="7" max="7" width="7" customWidth="1"/>
    <col min="8" max="8" width="9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50</v>
      </c>
      <c r="B2">
        <v>8</v>
      </c>
      <c r="C2">
        <v>307.85000000000002</v>
      </c>
      <c r="D2">
        <v>1339.15</v>
      </c>
      <c r="E2">
        <v>538.92999999999995</v>
      </c>
      <c r="F2">
        <v>1.3</v>
      </c>
      <c r="G2">
        <v>4</v>
      </c>
      <c r="H2">
        <v>0</v>
      </c>
    </row>
    <row r="3" spans="1:8">
      <c r="A3">
        <v>100</v>
      </c>
      <c r="B3">
        <v>14</v>
      </c>
      <c r="C3">
        <v>696.89</v>
      </c>
      <c r="D3">
        <v>2013.82</v>
      </c>
      <c r="E3">
        <v>516.22</v>
      </c>
      <c r="F3">
        <v>0.93</v>
      </c>
      <c r="G3">
        <v>6</v>
      </c>
      <c r="H3">
        <v>2</v>
      </c>
    </row>
    <row r="4" spans="1:8">
      <c r="A4">
        <v>150</v>
      </c>
      <c r="B4">
        <v>20</v>
      </c>
      <c r="C4">
        <v>1310.58</v>
      </c>
      <c r="D4">
        <v>3030.65</v>
      </c>
      <c r="E4">
        <v>609.80999999999995</v>
      </c>
      <c r="F4">
        <v>0.72</v>
      </c>
      <c r="G4">
        <v>13</v>
      </c>
      <c r="H4">
        <v>7</v>
      </c>
    </row>
    <row r="5" spans="1:8">
      <c r="A5">
        <v>200</v>
      </c>
      <c r="B5">
        <v>20</v>
      </c>
      <c r="C5">
        <v>1457.58</v>
      </c>
      <c r="D5">
        <v>3158.66</v>
      </c>
      <c r="E5">
        <v>592.13</v>
      </c>
      <c r="F5">
        <v>0.68</v>
      </c>
      <c r="G5">
        <v>13</v>
      </c>
      <c r="H5">
        <v>15</v>
      </c>
    </row>
    <row r="6" spans="1:8">
      <c r="A6">
        <v>250</v>
      </c>
      <c r="B6">
        <v>16</v>
      </c>
      <c r="C6">
        <v>1229.9100000000001</v>
      </c>
      <c r="D6">
        <v>2541.3000000000002</v>
      </c>
      <c r="E6">
        <v>456.12</v>
      </c>
      <c r="F6">
        <v>0.64</v>
      </c>
      <c r="G6">
        <v>9</v>
      </c>
      <c r="H6">
        <v>11</v>
      </c>
    </row>
    <row r="7" spans="1:8">
      <c r="A7">
        <v>300</v>
      </c>
      <c r="B7">
        <v>5</v>
      </c>
      <c r="C7">
        <v>753.67</v>
      </c>
      <c r="D7">
        <v>1499.52</v>
      </c>
      <c r="E7">
        <v>259.33999999999997</v>
      </c>
      <c r="F7">
        <v>0.62</v>
      </c>
      <c r="G7">
        <v>5</v>
      </c>
      <c r="H7">
        <v>14</v>
      </c>
    </row>
    <row r="8" spans="1:8">
      <c r="A8">
        <v>350</v>
      </c>
      <c r="B8">
        <v>13</v>
      </c>
      <c r="C8">
        <v>694.86</v>
      </c>
      <c r="D8">
        <v>1492.96</v>
      </c>
      <c r="E8">
        <v>268.13</v>
      </c>
      <c r="F8">
        <v>0.67</v>
      </c>
      <c r="G8">
        <v>14</v>
      </c>
      <c r="H8">
        <v>12</v>
      </c>
    </row>
    <row r="9" spans="1:8">
      <c r="A9">
        <v>400</v>
      </c>
      <c r="B9">
        <v>0</v>
      </c>
      <c r="C9">
        <v>364.84</v>
      </c>
      <c r="D9">
        <v>679.81</v>
      </c>
      <c r="E9">
        <v>105.52</v>
      </c>
      <c r="F9">
        <v>0.59</v>
      </c>
      <c r="G9">
        <v>2</v>
      </c>
      <c r="H9">
        <v>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Ruler="0" workbookViewId="0">
      <selection activeCell="A10" sqref="A10"/>
    </sheetView>
  </sheetViews>
  <sheetFormatPr defaultRowHeight="15"/>
  <cols>
    <col min="1" max="1" width="12" customWidth="1"/>
    <col min="2" max="2" width="15" customWidth="1"/>
    <col min="3" max="4" width="12" customWidth="1"/>
    <col min="5" max="5" width="13" customWidth="1"/>
    <col min="6" max="6" width="19" customWidth="1"/>
    <col min="7" max="7" width="7" customWidth="1"/>
    <col min="8" max="8" width="9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50</v>
      </c>
      <c r="B2">
        <v>9</v>
      </c>
      <c r="C2">
        <v>414.73</v>
      </c>
      <c r="D2">
        <v>2352.12</v>
      </c>
      <c r="E2">
        <v>1152.22</v>
      </c>
      <c r="F2">
        <v>1.73</v>
      </c>
      <c r="G2">
        <v>3</v>
      </c>
      <c r="H2">
        <v>0</v>
      </c>
    </row>
    <row r="3" spans="1:8">
      <c r="A3">
        <v>100</v>
      </c>
      <c r="B3">
        <v>16</v>
      </c>
      <c r="C3">
        <v>851.1</v>
      </c>
      <c r="D3">
        <v>3060.68</v>
      </c>
      <c r="E3">
        <v>954.37</v>
      </c>
      <c r="F3">
        <v>1.1200000000000001</v>
      </c>
      <c r="G3">
        <v>9</v>
      </c>
      <c r="H3">
        <v>2</v>
      </c>
    </row>
    <row r="4" spans="1:8">
      <c r="A4">
        <v>150</v>
      </c>
      <c r="B4">
        <v>23</v>
      </c>
      <c r="C4">
        <v>1207.8499999999999</v>
      </c>
      <c r="D4">
        <v>3768.34</v>
      </c>
      <c r="E4">
        <v>992.18</v>
      </c>
      <c r="F4">
        <v>0.98</v>
      </c>
      <c r="G4">
        <v>7</v>
      </c>
      <c r="H4">
        <v>2</v>
      </c>
    </row>
    <row r="5" spans="1:8">
      <c r="A5">
        <v>200</v>
      </c>
      <c r="B5">
        <v>24</v>
      </c>
      <c r="C5">
        <v>1391.03</v>
      </c>
      <c r="D5">
        <v>3953.93</v>
      </c>
      <c r="E5">
        <v>951.86</v>
      </c>
      <c r="F5">
        <v>0.9</v>
      </c>
      <c r="G5">
        <v>5</v>
      </c>
      <c r="H5">
        <v>2</v>
      </c>
    </row>
    <row r="6" spans="1:8">
      <c r="A6">
        <v>250</v>
      </c>
      <c r="B6">
        <v>19</v>
      </c>
      <c r="C6">
        <v>1473.93</v>
      </c>
      <c r="D6">
        <v>3803.07</v>
      </c>
      <c r="E6">
        <v>836.59</v>
      </c>
      <c r="F6">
        <v>0.81</v>
      </c>
      <c r="G6">
        <v>8</v>
      </c>
      <c r="H6">
        <v>15</v>
      </c>
    </row>
    <row r="7" spans="1:8">
      <c r="A7">
        <v>300</v>
      </c>
      <c r="B7">
        <v>15</v>
      </c>
      <c r="C7">
        <v>1233.3499999999999</v>
      </c>
      <c r="D7">
        <v>2831.09</v>
      </c>
      <c r="E7">
        <v>554.79</v>
      </c>
      <c r="F7">
        <v>0.73</v>
      </c>
      <c r="G7">
        <v>8</v>
      </c>
      <c r="H7">
        <v>10</v>
      </c>
    </row>
    <row r="8" spans="1:8">
      <c r="A8">
        <v>350</v>
      </c>
      <c r="B8">
        <v>7</v>
      </c>
      <c r="C8">
        <v>697.98</v>
      </c>
      <c r="D8">
        <v>1471.68</v>
      </c>
      <c r="E8">
        <v>272.86</v>
      </c>
      <c r="F8">
        <v>0.68</v>
      </c>
      <c r="G8">
        <v>6</v>
      </c>
      <c r="H8">
        <v>16</v>
      </c>
    </row>
    <row r="9" spans="1:8">
      <c r="A9">
        <v>400</v>
      </c>
      <c r="B9">
        <v>0</v>
      </c>
      <c r="C9">
        <v>277.57</v>
      </c>
      <c r="D9">
        <v>574.30999999999995</v>
      </c>
      <c r="E9">
        <v>99.37</v>
      </c>
      <c r="F9">
        <v>0.67</v>
      </c>
      <c r="G9">
        <v>3</v>
      </c>
      <c r="H9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Explanation</vt:lpstr>
      <vt:lpstr>HS_0731</vt:lpstr>
      <vt:lpstr>HS_5091</vt:lpstr>
      <vt:lpstr>HS_5101</vt:lpstr>
      <vt:lpstr>HS_5102</vt:lpstr>
      <vt:lpstr>OLM_1811</vt:lpstr>
      <vt:lpstr>OLM_1812</vt:lpstr>
      <vt:lpstr>OLM_1821</vt:lpstr>
      <vt:lpstr>OLM_1831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viragt</dc:creator>
  <cp:lastModifiedBy>gabor nyiri</cp:lastModifiedBy>
  <dcterms:created xsi:type="dcterms:W3CDTF">2023-02-21T14:40:27Z</dcterms:created>
  <dcterms:modified xsi:type="dcterms:W3CDTF">2024-01-29T10:18:50Z</dcterms:modified>
</cp:coreProperties>
</file>