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440" activeTab="0"/>
  </bookViews>
  <sheets>
    <sheet name="PUB13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<sst xmlns="http://schemas.openxmlformats.org/spreadsheetml/2006/main" count="980" uniqueCount="79">
  <si>
    <t xml:space="preserve"> </t>
  </si>
  <si>
    <t>Czech Republic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</si>
  <si>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</si>
  <si>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</si>
  <si>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</si>
  <si>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</si>
  <si>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</si>
  <si>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</si>
  <si>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</si>
  <si>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</si>
  <si>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</si>
  <si>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</si>
  <si>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</si>
  <si>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</si>
  <si>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</si>
  <si>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</si>
  <si>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</si>
  <si>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Slovak Republic</t>
  </si>
  <si>
    <t>Spain</t>
  </si>
  <si>
    <t>Sweden</t>
  </si>
  <si>
    <t>Turkey</t>
  </si>
  <si>
    <t>United Kingdom</t>
  </si>
  <si>
    <t>Unweighted average</t>
  </si>
  <si>
    <t>1975</t>
  </si>
  <si>
    <t>1000</t>
  </si>
  <si>
    <t>1985</t>
  </si>
  <si>
    <t>1100</t>
  </si>
  <si>
    <t>1200</t>
  </si>
  <si>
    <t>Corporate</t>
  </si>
  <si>
    <t>4000</t>
  </si>
  <si>
    <t>Table 138 - Tableau 138</t>
  </si>
  <si>
    <t>Tax revenues from the main local taxes as percentage of total tax revenues of Local governments</t>
  </si>
  <si>
    <t>Principaux impôts locaux en pourcentage du total des recettes fiscales des administrations locales</t>
  </si>
  <si>
    <t>Unitary countries - Pays unitaires</t>
  </si>
  <si>
    <t>5110</t>
  </si>
  <si>
    <t>General taxes</t>
  </si>
  <si>
    <t>Impôts généraux</t>
  </si>
  <si>
    <t>5120</t>
  </si>
  <si>
    <t>5200</t>
  </si>
  <si>
    <t/>
  </si>
  <si>
    <t>République tchèque</t>
  </si>
  <si>
    <t>Danemark</t>
  </si>
  <si>
    <t>Finlande</t>
  </si>
  <si>
    <t>Grèce</t>
  </si>
  <si>
    <t>Hongrie</t>
  </si>
  <si>
    <t>Islande</t>
  </si>
  <si>
    <t>Irlande</t>
  </si>
  <si>
    <t>Italie</t>
  </si>
  <si>
    <t>Japon</t>
  </si>
  <si>
    <t>Corée</t>
  </si>
  <si>
    <t>Pays-Bas</t>
  </si>
  <si>
    <t>Nouvelle-Zélande</t>
  </si>
  <si>
    <t>Norvège</t>
  </si>
  <si>
    <t>Pologne</t>
  </si>
  <si>
    <t>République slovaque</t>
  </si>
  <si>
    <t>Espagne</t>
  </si>
  <si>
    <t>Suède</t>
  </si>
  <si>
    <t>Turquie</t>
  </si>
  <si>
    <t>Royaume-Uni</t>
  </si>
  <si>
    <t>Moyenne non pondérée</t>
  </si>
  <si>
    <t>Income &amp; profits</t>
  </si>
  <si>
    <t xml:space="preserve">Revenu &amp; bénéfices </t>
  </si>
  <si>
    <t>Individuals</t>
  </si>
  <si>
    <t>Personnes physiques</t>
  </si>
  <si>
    <t>Sociétés</t>
  </si>
  <si>
    <t>Property</t>
  </si>
  <si>
    <t>Patrimoine</t>
  </si>
  <si>
    <t>Specific goods and services</t>
  </si>
  <si>
    <t>Biens et services déterminés</t>
  </si>
  <si>
    <t xml:space="preserve">Taxes on use of goods </t>
  </si>
  <si>
    <t xml:space="preserve">Impôts sur utilisation des biens </t>
  </si>
  <si>
    <r>
      <t>Other taxes</t>
    </r>
    <r>
      <rPr>
        <vertAlign val="superscript"/>
        <sz val="7"/>
        <rFont val="Helvetica"/>
        <family val="2"/>
      </rPr>
      <t xml:space="preserve"> 1</t>
    </r>
  </si>
  <si>
    <r>
      <t xml:space="preserve">Autres impôts </t>
    </r>
    <r>
      <rPr>
        <vertAlign val="superscript"/>
        <sz val="7"/>
        <rFont val="Helvetica"/>
        <family val="2"/>
      </rPr>
      <t>1</t>
    </r>
  </si>
  <si>
    <t>1. Includes tax on net wealth (Norway), taxes at death (Finland and Portugal) and some residual taxes, mainly on business (Denmark, France, Greece, Italy, Netherlands, New Zealand, Norway).</t>
  </si>
  <si>
    <t xml:space="preserve"> Y compris les impôts sur l'actif  net (Norvège) impôts en cas de décès (Finlande et Portugal) et quelques impôts résiduels, principalement aux entreprises (Danemark, France, Grèce, Italie, Pays-Bas, Nouvelle-Zélande, Norvège).</t>
  </si>
  <si>
    <t>Portugal *</t>
  </si>
  <si>
    <t>*. Secretariat estimates for the year 2004/ Estimations du Secrétariat pour l'année 2004.</t>
  </si>
  <si>
    <t>Table 138</t>
  </si>
  <si>
    <t>OECD REVENUE STATISTICS 1965-2005 - ISBN9264028129 - © OECD 2006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</si>
</sst>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0.0"/>
    <numFmt numFmtId="166" formatCode="\-"/>
  </numFmts>
  <fonts count="12">
    <font>
      <sz val="10"/>
      <name val="Courier"/>
      <family val="0"/>
    </font>
    <font>
      <sz val="10"/>
      <name val="Arial"/>
      <family val="0"/>
    </font>
    <font>
      <sz val="7"/>
      <name val="Helvetica"/>
      <family val="2"/>
    </font>
    <font>
      <sz val="8"/>
      <name val="Helvetica"/>
      <family val="2"/>
    </font>
    <font>
      <sz val="8"/>
      <name val="Courier"/>
      <family val="0"/>
    </font>
    <font>
      <b/>
      <sz val="8"/>
      <name val="Helvetica"/>
      <family val="2"/>
    </font>
    <font>
      <b/>
      <sz val="8"/>
      <name val="Courier"/>
      <family val="0"/>
    </font>
    <font>
      <b/>
      <sz val="10"/>
      <name val="Courier"/>
      <family val="0"/>
    </font>
    <font>
      <i/>
      <sz val="7"/>
      <name val="Helvetica"/>
      <family val="2"/>
    </font>
    <font>
      <vertAlign val="superscript"/>
      <sz val="7"/>
      <name val="Helvetic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3" fillId="0" borderId="0" xfId="0" applyFont="1" applyBorder="1" applyAlignment="1" applyProtection="1">
      <alignment horizontal="centerContinuous"/>
      <protection/>
    </xf>
    <xf numFmtId="164" fontId="4" fillId="0" borderId="0" xfId="0" applyFont="1" applyBorder="1" applyAlignment="1">
      <alignment horizontal="centerContinuous"/>
    </xf>
    <xf numFmtId="164" fontId="5" fillId="0" borderId="0" xfId="0" applyFont="1" applyBorder="1" applyAlignment="1" applyProtection="1">
      <alignment horizontal="centerContinuous"/>
      <protection/>
    </xf>
    <xf numFmtId="164" fontId="6" fillId="0" borderId="0" xfId="0" applyFont="1" applyBorder="1" applyAlignment="1">
      <alignment horizontal="centerContinuous"/>
    </xf>
    <xf numFmtId="164" fontId="7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>
      <alignment horizontal="centerContinuous"/>
    </xf>
    <xf numFmtId="165" fontId="2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centerContinuous"/>
      <protection/>
    </xf>
    <xf numFmtId="0" fontId="2" fillId="0" borderId="0" xfId="0" applyNumberFormat="1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8" fillId="0" borderId="0" xfId="0" applyFont="1" applyBorder="1" applyAlignment="1" applyProtection="1">
      <alignment horizontal="left" wrapText="1"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s\RevStats_MainTaxes\Tables\tab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00"/>
      <sheetName val="T1100"/>
      <sheetName val="T1200"/>
      <sheetName val="T2000_3000"/>
      <sheetName val="T4000"/>
      <sheetName val="T5110"/>
      <sheetName val="T5120"/>
      <sheetName val="T5200"/>
      <sheetName val="Other"/>
    </sheetNames>
    <sheetDataSet>
      <sheetData sheetId="8">
        <row r="5">
          <cell r="AE5">
            <v>0.0058013052936871645</v>
          </cell>
        </row>
        <row r="6">
          <cell r="AE6">
            <v>0</v>
          </cell>
        </row>
        <row r="7">
          <cell r="AE7">
            <v>0.15967484395415</v>
          </cell>
        </row>
        <row r="8">
          <cell r="AE8">
            <v>32.745775488410075</v>
          </cell>
        </row>
        <row r="9">
          <cell r="AE9">
            <v>0</v>
          </cell>
        </row>
        <row r="10">
          <cell r="AE10">
            <v>0.2437774741905372</v>
          </cell>
        </row>
        <row r="11">
          <cell r="AE11">
            <v>0</v>
          </cell>
        </row>
        <row r="12">
          <cell r="AE12">
            <v>0</v>
          </cell>
        </row>
        <row r="13">
          <cell r="AE13">
            <v>39.37401894166852</v>
          </cell>
        </row>
        <row r="14">
          <cell r="AE14">
            <v>1.0257021885622208</v>
          </cell>
        </row>
        <row r="15">
          <cell r="AE15">
            <v>15.042979942693407</v>
          </cell>
        </row>
        <row r="16">
          <cell r="AE16">
            <v>0.33050413560556535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0">
          <cell r="AE20">
            <v>8.136578319621421</v>
          </cell>
        </row>
        <row r="21">
          <cell r="AE21">
            <v>3.505007153075809</v>
          </cell>
        </row>
        <row r="22">
          <cell r="AE22">
            <v>1.4210854715202004E-14</v>
          </cell>
        </row>
        <row r="23">
          <cell r="AE23">
            <v>1.155638817727322</v>
          </cell>
        </row>
        <row r="24">
          <cell r="AE24">
            <v>0</v>
          </cell>
        </row>
        <row r="25">
          <cell r="AE25">
            <v>6.260095238095246</v>
          </cell>
        </row>
        <row r="26">
          <cell r="AE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550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9.375" style="0" customWidth="1"/>
    <col min="2" max="25" width="5.625" style="0" customWidth="1"/>
    <col min="26" max="26" width="11.375" style="0" customWidth="1"/>
  </cols>
  <sheetData>
    <row r="1" spans="1:53" s="20" customFormat="1" ht="12" customHeight="1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s="20" customFormat="1" ht="12" customHeight="1">
      <c r="A2" s="19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12" customHeight="1">
      <c r="A3" s="4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s="1" customFormat="1" ht="12" customHeight="1">
      <c r="A4" s="6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2" customHeight="1">
      <c r="A5" s="6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2" customHeight="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" customHeight="1">
      <c r="A7" s="9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9" t="s">
        <v>0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0</v>
      </c>
      <c r="T7" s="9" t="s">
        <v>0</v>
      </c>
      <c r="U7" s="9" t="s">
        <v>0</v>
      </c>
      <c r="V7" s="9" t="s">
        <v>0</v>
      </c>
      <c r="W7" s="9" t="s">
        <v>0</v>
      </c>
      <c r="X7" s="9" t="s">
        <v>0</v>
      </c>
      <c r="Y7" s="9" t="s">
        <v>0</v>
      </c>
      <c r="Z7" s="9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2" customHeight="1">
      <c r="A8" s="9" t="s">
        <v>0</v>
      </c>
      <c r="B8" s="15" t="s">
        <v>24</v>
      </c>
      <c r="C8" s="11"/>
      <c r="D8" s="11"/>
      <c r="E8" s="15" t="s">
        <v>26</v>
      </c>
      <c r="F8" s="11"/>
      <c r="G8" s="11"/>
      <c r="H8" s="15" t="s">
        <v>27</v>
      </c>
      <c r="I8" s="11"/>
      <c r="J8" s="11"/>
      <c r="K8" s="15" t="s">
        <v>29</v>
      </c>
      <c r="L8" s="11"/>
      <c r="M8" s="11"/>
      <c r="N8" s="15" t="s">
        <v>34</v>
      </c>
      <c r="O8" s="11"/>
      <c r="P8" s="11"/>
      <c r="Q8" s="15" t="s">
        <v>37</v>
      </c>
      <c r="R8" s="11"/>
      <c r="S8" s="11"/>
      <c r="T8" s="15" t="s">
        <v>38</v>
      </c>
      <c r="U8" s="11"/>
      <c r="V8" s="11"/>
      <c r="W8" s="9" t="s">
        <v>0</v>
      </c>
      <c r="X8" s="9" t="s">
        <v>39</v>
      </c>
      <c r="Y8" s="9" t="s">
        <v>0</v>
      </c>
      <c r="Z8" s="9" t="s">
        <v>0</v>
      </c>
      <c r="AA8" s="10" t="s">
        <v>0</v>
      </c>
      <c r="AB8" s="10" t="s">
        <v>0</v>
      </c>
      <c r="AC8" s="10" t="s">
        <v>0</v>
      </c>
      <c r="AD8" s="10" t="s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" customHeight="1">
      <c r="A9" s="9" t="s">
        <v>0</v>
      </c>
      <c r="B9" s="15" t="s">
        <v>60</v>
      </c>
      <c r="C9" s="11"/>
      <c r="D9" s="11"/>
      <c r="E9" s="15" t="s">
        <v>62</v>
      </c>
      <c r="F9" s="11"/>
      <c r="G9" s="11"/>
      <c r="H9" s="15" t="s">
        <v>28</v>
      </c>
      <c r="I9" s="11"/>
      <c r="J9" s="11"/>
      <c r="K9" s="15" t="s">
        <v>65</v>
      </c>
      <c r="L9" s="11"/>
      <c r="M9" s="11"/>
      <c r="N9" s="15" t="s">
        <v>35</v>
      </c>
      <c r="O9" s="11"/>
      <c r="P9" s="11"/>
      <c r="Q9" s="15" t="s">
        <v>67</v>
      </c>
      <c r="R9" s="11"/>
      <c r="S9" s="11"/>
      <c r="T9" s="15" t="s">
        <v>69</v>
      </c>
      <c r="U9" s="11"/>
      <c r="V9" s="11"/>
      <c r="W9" s="15" t="s">
        <v>71</v>
      </c>
      <c r="X9" s="11"/>
      <c r="Y9" s="11"/>
      <c r="Z9" s="9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2" customHeight="1">
      <c r="A10" s="9" t="s">
        <v>0</v>
      </c>
      <c r="B10" s="15" t="s">
        <v>61</v>
      </c>
      <c r="C10" s="11"/>
      <c r="D10" s="11"/>
      <c r="E10" s="15" t="s">
        <v>63</v>
      </c>
      <c r="F10" s="11"/>
      <c r="G10" s="11"/>
      <c r="H10" s="15" t="s">
        <v>64</v>
      </c>
      <c r="I10" s="11"/>
      <c r="J10" s="11"/>
      <c r="K10" s="15" t="s">
        <v>66</v>
      </c>
      <c r="L10" s="11"/>
      <c r="M10" s="11"/>
      <c r="N10" s="15" t="s">
        <v>36</v>
      </c>
      <c r="O10" s="11"/>
      <c r="P10" s="11"/>
      <c r="Q10" s="15" t="s">
        <v>68</v>
      </c>
      <c r="R10" s="11"/>
      <c r="S10" s="11"/>
      <c r="T10" s="15" t="s">
        <v>70</v>
      </c>
      <c r="U10" s="11"/>
      <c r="V10" s="11"/>
      <c r="W10" s="15" t="s">
        <v>72</v>
      </c>
      <c r="X10" s="11"/>
      <c r="Y10" s="11"/>
      <c r="Z10" s="9" t="s">
        <v>0</v>
      </c>
      <c r="AA10" s="10" t="s">
        <v>0</v>
      </c>
      <c r="AB10" s="10" t="s">
        <v>0</v>
      </c>
      <c r="AC10" s="10" t="s">
        <v>0</v>
      </c>
      <c r="AD10" s="10" t="s"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6.5" customHeight="1">
      <c r="A11" s="9" t="s">
        <v>0</v>
      </c>
      <c r="B11" s="17" t="s">
        <v>23</v>
      </c>
      <c r="C11" s="17" t="s">
        <v>25</v>
      </c>
      <c r="D11" s="17">
        <v>2004</v>
      </c>
      <c r="E11" s="17" t="s">
        <v>23</v>
      </c>
      <c r="F11" s="17" t="s">
        <v>25</v>
      </c>
      <c r="G11" s="17">
        <v>2004</v>
      </c>
      <c r="H11" s="17" t="s">
        <v>23</v>
      </c>
      <c r="I11" s="17" t="s">
        <v>25</v>
      </c>
      <c r="J11" s="17">
        <v>2004</v>
      </c>
      <c r="K11" s="17" t="s">
        <v>23</v>
      </c>
      <c r="L11" s="17" t="s">
        <v>25</v>
      </c>
      <c r="M11" s="17">
        <v>2004</v>
      </c>
      <c r="N11" s="17" t="s">
        <v>23</v>
      </c>
      <c r="O11" s="17" t="s">
        <v>25</v>
      </c>
      <c r="P11" s="17">
        <v>2004</v>
      </c>
      <c r="Q11" s="17" t="s">
        <v>23</v>
      </c>
      <c r="R11" s="17" t="s">
        <v>25</v>
      </c>
      <c r="S11" s="17">
        <v>2004</v>
      </c>
      <c r="T11" s="17" t="s">
        <v>23</v>
      </c>
      <c r="U11" s="17" t="s">
        <v>25</v>
      </c>
      <c r="V11" s="17">
        <v>2004</v>
      </c>
      <c r="W11" s="17" t="s">
        <v>23</v>
      </c>
      <c r="X11" s="17" t="s">
        <v>25</v>
      </c>
      <c r="Y11" s="17">
        <v>2004</v>
      </c>
      <c r="Z11" s="9" t="s">
        <v>0</v>
      </c>
      <c r="AA11" s="10" t="s">
        <v>0</v>
      </c>
      <c r="AB11" s="10" t="s">
        <v>0</v>
      </c>
      <c r="AC11" s="10" t="s">
        <v>0</v>
      </c>
      <c r="AD11" s="10" t="s"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6.5" customHeight="1">
      <c r="A12" s="9" t="s">
        <v>1</v>
      </c>
      <c r="B12" s="12" t="s">
        <v>39</v>
      </c>
      <c r="C12" s="12" t="s">
        <v>39</v>
      </c>
      <c r="D12" s="12">
        <v>35.16606236403191</v>
      </c>
      <c r="E12" s="12" t="s">
        <v>39</v>
      </c>
      <c r="F12" s="12" t="s">
        <v>39</v>
      </c>
      <c r="G12" s="12">
        <v>28.158085569253082</v>
      </c>
      <c r="H12" s="12" t="s">
        <v>39</v>
      </c>
      <c r="I12" s="12" t="s">
        <v>39</v>
      </c>
      <c r="J12" s="12">
        <v>26.27266134880348</v>
      </c>
      <c r="K12" s="12" t="s">
        <v>39</v>
      </c>
      <c r="L12" s="12" t="s">
        <v>39</v>
      </c>
      <c r="M12" s="12">
        <v>3.5881073241479338</v>
      </c>
      <c r="N12" s="12" t="s">
        <v>39</v>
      </c>
      <c r="O12" s="12" t="s">
        <v>39</v>
      </c>
      <c r="P12" s="12">
        <v>35.16606236403191</v>
      </c>
      <c r="Q12" s="12" t="s">
        <v>39</v>
      </c>
      <c r="R12" s="12" t="s">
        <v>39</v>
      </c>
      <c r="S12" s="12">
        <v>0.13995649021029732</v>
      </c>
      <c r="T12" s="12" t="s">
        <v>39</v>
      </c>
      <c r="U12" s="12" t="s">
        <v>39</v>
      </c>
      <c r="V12" s="12">
        <v>6.669325598259608</v>
      </c>
      <c r="W12" s="12" t="s">
        <v>39</v>
      </c>
      <c r="X12" s="12" t="s">
        <v>39</v>
      </c>
      <c r="Y12" s="12">
        <f>IF('[1]Other'!AE5="","",'[1]Other'!AE5)</f>
        <v>0.0058013052936871645</v>
      </c>
      <c r="Z12" s="9" t="s">
        <v>40</v>
      </c>
      <c r="AA12" s="10" t="s">
        <v>0</v>
      </c>
      <c r="AB12" s="10" t="s">
        <v>0</v>
      </c>
      <c r="AC12" s="10" t="s">
        <v>0</v>
      </c>
      <c r="AD12" s="10" t="s"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2" customHeight="1">
      <c r="A13" s="9" t="s">
        <v>2</v>
      </c>
      <c r="B13" s="12">
        <v>86.39966938422813</v>
      </c>
      <c r="C13" s="12">
        <v>93.53587210051924</v>
      </c>
      <c r="D13" s="12">
        <v>92.99263042448916</v>
      </c>
      <c r="E13" s="12">
        <v>84.82173047300597</v>
      </c>
      <c r="F13" s="12">
        <v>90.96311403354548</v>
      </c>
      <c r="G13" s="12">
        <v>90.99341554126516</v>
      </c>
      <c r="H13" s="12">
        <v>1.5779389112221511</v>
      </c>
      <c r="I13" s="12">
        <v>2.550488179378084</v>
      </c>
      <c r="J13" s="12">
        <v>1.9992148832239969</v>
      </c>
      <c r="K13" s="12">
        <v>13.217116880189353</v>
      </c>
      <c r="L13" s="12">
        <v>6.387941441916617</v>
      </c>
      <c r="M13" s="12">
        <v>6.949497565733295</v>
      </c>
      <c r="N13" s="13">
        <v>0</v>
      </c>
      <c r="O13" s="13">
        <v>0</v>
      </c>
      <c r="P13" s="13">
        <v>0</v>
      </c>
      <c r="Q13" s="12">
        <v>0.18784987038358944</v>
      </c>
      <c r="R13" s="12">
        <v>0.07618645756414313</v>
      </c>
      <c r="S13" s="12">
        <v>0.05787200977753676</v>
      </c>
      <c r="T13" s="12">
        <v>0.14652289889919975</v>
      </c>
      <c r="U13" s="13">
        <v>0</v>
      </c>
      <c r="V13" s="13">
        <v>0</v>
      </c>
      <c r="W13" s="12">
        <v>0.048840966299721345</v>
      </c>
      <c r="X13" s="13">
        <v>0</v>
      </c>
      <c r="Y13" s="13">
        <f>IF('[1]Other'!AE6="",0,'[1]Other'!AE6)</f>
        <v>0</v>
      </c>
      <c r="Z13" s="9" t="s">
        <v>41</v>
      </c>
      <c r="AA13" s="10" t="s">
        <v>0</v>
      </c>
      <c r="AB13" s="10" t="s">
        <v>0</v>
      </c>
      <c r="AC13" s="10" t="s">
        <v>0</v>
      </c>
      <c r="AD13" s="10" t="s">
        <v>0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2" customHeight="1">
      <c r="A14" s="9" t="s">
        <v>3</v>
      </c>
      <c r="B14" s="12">
        <v>99.79383680552364</v>
      </c>
      <c r="C14" s="12">
        <v>98.97205687997851</v>
      </c>
      <c r="D14" s="12">
        <v>94.8250834663957</v>
      </c>
      <c r="E14" s="12">
        <v>89.87630208125809</v>
      </c>
      <c r="F14" s="12">
        <v>91.06357548241337</v>
      </c>
      <c r="G14" s="12">
        <v>86.95746842792859</v>
      </c>
      <c r="H14" s="12">
        <v>9.917534724265554</v>
      </c>
      <c r="I14" s="12">
        <v>7.908481397565148</v>
      </c>
      <c r="J14" s="12">
        <v>7.867615038467121</v>
      </c>
      <c r="K14" s="12">
        <v>0.021701388889873142</v>
      </c>
      <c r="L14" s="12">
        <v>0.965308211077094</v>
      </c>
      <c r="M14" s="12">
        <v>4.964436057482944</v>
      </c>
      <c r="N14" s="12" t="s">
        <v>39</v>
      </c>
      <c r="O14" s="12" t="s">
        <v>39</v>
      </c>
      <c r="P14" s="12" t="s">
        <v>39</v>
      </c>
      <c r="Q14" s="12">
        <v>0.08680555558529869</v>
      </c>
      <c r="R14" s="12" t="s">
        <v>39</v>
      </c>
      <c r="S14" s="12">
        <v>0.02177384235738133</v>
      </c>
      <c r="T14" s="12">
        <v>0.09765625000120337</v>
      </c>
      <c r="U14" s="12">
        <v>0.06263490894439314</v>
      </c>
      <c r="V14" s="12">
        <v>0.029031789809841776</v>
      </c>
      <c r="W14" s="12">
        <v>-1.4210854715202004E-14</v>
      </c>
      <c r="X14" s="13">
        <v>0</v>
      </c>
      <c r="Y14" s="12">
        <f>IF('[1]Other'!AE7="","",'[1]Other'!AE7)</f>
        <v>0.15967484395415</v>
      </c>
      <c r="Z14" s="9" t="s">
        <v>42</v>
      </c>
      <c r="AA14" s="10">
        <f>SUM(D14,M14,P14,S14,V14,Y14)</f>
        <v>100</v>
      </c>
      <c r="AB14" s="10" t="s">
        <v>0</v>
      </c>
      <c r="AC14" s="10" t="s">
        <v>0</v>
      </c>
      <c r="AD14" s="10" t="s">
        <v>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" customHeight="1">
      <c r="A15" s="9" t="s">
        <v>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2">
        <v>46.03259808705835</v>
      </c>
      <c r="L15" s="12">
        <v>47.2262745594575</v>
      </c>
      <c r="M15" s="12">
        <v>51.71053458131792</v>
      </c>
      <c r="N15" s="13">
        <v>0</v>
      </c>
      <c r="O15" s="13">
        <v>0</v>
      </c>
      <c r="P15" s="13">
        <v>0</v>
      </c>
      <c r="Q15" s="12">
        <v>4.757954323638493</v>
      </c>
      <c r="R15" s="12">
        <v>5.118606558730752</v>
      </c>
      <c r="S15" s="12">
        <v>12.665368427665054</v>
      </c>
      <c r="T15" s="12">
        <v>3.176849502244778</v>
      </c>
      <c r="U15" s="12">
        <v>7.972981156173102</v>
      </c>
      <c r="V15" s="12">
        <v>2.8783215026069477</v>
      </c>
      <c r="W15" s="12">
        <v>46.032598087058375</v>
      </c>
      <c r="X15" s="12">
        <v>39.68213772563864</v>
      </c>
      <c r="Y15" s="12">
        <f>IF('[1]Other'!AE8="","",'[1]Other'!AE8)</f>
        <v>32.745775488410075</v>
      </c>
      <c r="Z15" s="9" t="s">
        <v>4</v>
      </c>
      <c r="AA15" s="10">
        <f aca="true" t="shared" si="0" ref="AA15:AA33">SUM(D15,M15,P15,S15,V15,Y15)</f>
        <v>100</v>
      </c>
      <c r="AB15" s="10" t="s">
        <v>0</v>
      </c>
      <c r="AC15" s="10" t="s">
        <v>0</v>
      </c>
      <c r="AD15" s="10" t="s">
        <v>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" customHeight="1">
      <c r="A16" s="9" t="s">
        <v>5</v>
      </c>
      <c r="B16" s="12">
        <v>16.496772001359158</v>
      </c>
      <c r="C16" s="12">
        <v>9.538433331805471</v>
      </c>
      <c r="D16" s="13">
        <v>0</v>
      </c>
      <c r="E16" s="12">
        <v>10.958205912334353</v>
      </c>
      <c r="F16" s="12">
        <v>9.497181097309436</v>
      </c>
      <c r="G16" s="13">
        <v>0</v>
      </c>
      <c r="H16" s="13">
        <v>0</v>
      </c>
      <c r="I16" s="13">
        <v>0</v>
      </c>
      <c r="J16" s="13">
        <v>0</v>
      </c>
      <c r="K16" s="12">
        <v>6.5579340808698605</v>
      </c>
      <c r="L16" s="12">
        <v>9.460512444424072</v>
      </c>
      <c r="M16" s="12">
        <v>64.9155722326454</v>
      </c>
      <c r="N16" s="12">
        <v>9.038396194359496</v>
      </c>
      <c r="O16" s="12">
        <v>2.530137049090159</v>
      </c>
      <c r="P16" s="12">
        <v>3.75234521575985</v>
      </c>
      <c r="Q16" s="12">
        <v>32.89160720353381</v>
      </c>
      <c r="R16" s="12">
        <v>26.296007700417107</v>
      </c>
      <c r="S16" s="12">
        <v>27.5797373358349</v>
      </c>
      <c r="T16" s="12">
        <v>18.671423717295276</v>
      </c>
      <c r="U16" s="12">
        <v>11.408534628959067</v>
      </c>
      <c r="V16" s="12">
        <v>3.75234521575985</v>
      </c>
      <c r="W16" s="12">
        <v>16.343866802582397</v>
      </c>
      <c r="X16" s="12">
        <v>40.76637484530412</v>
      </c>
      <c r="Y16" s="13">
        <f>IF('[1]Other'!AE9="",0,'[1]Other'!AE9)</f>
        <v>0</v>
      </c>
      <c r="Z16" s="9" t="s">
        <v>43</v>
      </c>
      <c r="AA16" s="10">
        <f t="shared" si="0"/>
        <v>100</v>
      </c>
      <c r="AB16" s="10" t="s">
        <v>0</v>
      </c>
      <c r="AC16" s="10" t="s">
        <v>0</v>
      </c>
      <c r="AD16" s="10" t="s"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" customHeight="1">
      <c r="A17" s="9" t="s">
        <v>6</v>
      </c>
      <c r="B17" s="12" t="s">
        <v>39</v>
      </c>
      <c r="C17" s="12" t="s">
        <v>39</v>
      </c>
      <c r="D17" s="12">
        <v>0.060535908266942835</v>
      </c>
      <c r="E17" s="12" t="s">
        <v>39</v>
      </c>
      <c r="F17" s="12" t="s">
        <v>39</v>
      </c>
      <c r="G17" s="12">
        <v>0.060535908266942835</v>
      </c>
      <c r="H17" s="12" t="s">
        <v>39</v>
      </c>
      <c r="I17" s="12" t="s">
        <v>39</v>
      </c>
      <c r="J17" s="12" t="s">
        <v>39</v>
      </c>
      <c r="K17" s="12" t="s">
        <v>39</v>
      </c>
      <c r="L17" s="12" t="s">
        <v>39</v>
      </c>
      <c r="M17" s="12">
        <v>24.110761022248308</v>
      </c>
      <c r="N17" s="12" t="s">
        <v>39</v>
      </c>
      <c r="O17" s="12" t="s">
        <v>39</v>
      </c>
      <c r="P17" s="12">
        <v>65.04677603347783</v>
      </c>
      <c r="Q17" s="12" t="s">
        <v>39</v>
      </c>
      <c r="R17" s="12" t="s">
        <v>39</v>
      </c>
      <c r="S17" s="12">
        <v>0.7432929774576008</v>
      </c>
      <c r="T17" s="12" t="s">
        <v>39</v>
      </c>
      <c r="U17" s="12" t="s">
        <v>39</v>
      </c>
      <c r="V17" s="12">
        <v>9.794856584358778</v>
      </c>
      <c r="W17" s="12" t="s">
        <v>39</v>
      </c>
      <c r="X17" s="12" t="s">
        <v>39</v>
      </c>
      <c r="Y17" s="12">
        <f>IF('[1]Other'!AE10="","",'[1]Other'!AE10)</f>
        <v>0.2437774741905372</v>
      </c>
      <c r="Z17" s="9" t="s">
        <v>44</v>
      </c>
      <c r="AA17" s="10">
        <f t="shared" si="0"/>
        <v>100</v>
      </c>
      <c r="AB17" s="10" t="s">
        <v>0</v>
      </c>
      <c r="AC17" s="10" t="s">
        <v>0</v>
      </c>
      <c r="AD17" s="10" t="s">
        <v>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2" customHeight="1">
      <c r="A18" s="9" t="s">
        <v>7</v>
      </c>
      <c r="B18" s="12">
        <v>65.06630854456941</v>
      </c>
      <c r="C18" s="12">
        <v>63.48833568185377</v>
      </c>
      <c r="D18" s="12">
        <v>82.81308762692741</v>
      </c>
      <c r="E18" s="12">
        <v>61.96071848245761</v>
      </c>
      <c r="F18" s="12">
        <v>55.29982777516831</v>
      </c>
      <c r="G18" s="12">
        <v>82.81308762692741</v>
      </c>
      <c r="H18" s="12">
        <v>3.1055900621118013</v>
      </c>
      <c r="I18" s="12">
        <v>8.188507906685455</v>
      </c>
      <c r="J18" s="13">
        <v>0</v>
      </c>
      <c r="K18" s="12">
        <v>15.250965250965251</v>
      </c>
      <c r="L18" s="12">
        <v>15.328010020353844</v>
      </c>
      <c r="M18" s="12">
        <v>13.749529898458068</v>
      </c>
      <c r="N18" s="13">
        <v>0</v>
      </c>
      <c r="O18" s="13">
        <v>0</v>
      </c>
      <c r="P18" s="12">
        <v>3.437382474614517</v>
      </c>
      <c r="Q18" s="12">
        <v>7.94863186167534</v>
      </c>
      <c r="R18" s="12">
        <v>5.495537811178957</v>
      </c>
      <c r="S18" s="13">
        <v>0</v>
      </c>
      <c r="T18" s="13">
        <v>0</v>
      </c>
      <c r="U18" s="13">
        <v>0</v>
      </c>
      <c r="V18" s="13">
        <v>0</v>
      </c>
      <c r="W18" s="12">
        <v>11.734094342790002</v>
      </c>
      <c r="X18" s="12">
        <v>15.688116486613424</v>
      </c>
      <c r="Y18" s="13">
        <f>IF('[1]Other'!AE11="",0,'[1]Other'!AE11)</f>
        <v>0</v>
      </c>
      <c r="Z18" s="9" t="s">
        <v>45</v>
      </c>
      <c r="AA18" s="10">
        <f t="shared" si="0"/>
        <v>100</v>
      </c>
      <c r="AB18" s="10" t="s">
        <v>0</v>
      </c>
      <c r="AC18" s="10" t="s">
        <v>0</v>
      </c>
      <c r="AD18" s="10" t="s">
        <v>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" customHeight="1">
      <c r="A19" s="9" t="s">
        <v>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2">
        <v>100</v>
      </c>
      <c r="L19" s="12">
        <v>100</v>
      </c>
      <c r="M19" s="12">
        <v>100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f>IF('[1]Other'!AE12="",0,'[1]Other'!AE12)</f>
        <v>0</v>
      </c>
      <c r="Z19" s="9" t="s">
        <v>46</v>
      </c>
      <c r="AA19" s="10">
        <f t="shared" si="0"/>
        <v>100</v>
      </c>
      <c r="AB19" s="10" t="s">
        <v>0</v>
      </c>
      <c r="AC19" s="10" t="s">
        <v>0</v>
      </c>
      <c r="AD19" s="10" t="s">
        <v>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" customHeight="1">
      <c r="A20" s="9" t="s">
        <v>9</v>
      </c>
      <c r="B20" s="12">
        <v>80</v>
      </c>
      <c r="C20" s="12">
        <v>66.74895849405956</v>
      </c>
      <c r="D20" s="12">
        <v>20.548233831631954</v>
      </c>
      <c r="E20" s="12">
        <v>48</v>
      </c>
      <c r="F20" s="12">
        <v>15.98518747106928</v>
      </c>
      <c r="G20" s="12">
        <v>18.892154693804454</v>
      </c>
      <c r="H20" s="12">
        <v>32</v>
      </c>
      <c r="I20" s="12">
        <v>10.661934886591576</v>
      </c>
      <c r="J20" s="12">
        <v>1.6508117105443358</v>
      </c>
      <c r="K20" s="12">
        <v>17.53846153846154</v>
      </c>
      <c r="L20" s="13">
        <v>0</v>
      </c>
      <c r="M20" s="12">
        <v>14.53072490334271</v>
      </c>
      <c r="N20" s="13">
        <v>0</v>
      </c>
      <c r="O20" s="13">
        <v>0</v>
      </c>
      <c r="P20" s="12">
        <v>4.812321565900782</v>
      </c>
      <c r="Q20" s="13">
        <v>0</v>
      </c>
      <c r="R20" s="12">
        <v>10.18361363987039</v>
      </c>
      <c r="S20" s="12">
        <v>13.008438418507632</v>
      </c>
      <c r="T20" s="12">
        <v>2.4615384615384617</v>
      </c>
      <c r="U20" s="12">
        <v>0.3394537879956797</v>
      </c>
      <c r="V20" s="12">
        <v>7.726262338948412</v>
      </c>
      <c r="W20" s="12">
        <v>-1.4210854715202004E-14</v>
      </c>
      <c r="X20" s="12">
        <v>22.727974078074368</v>
      </c>
      <c r="Y20" s="12">
        <f>IF('[1]Other'!AE13="","",'[1]Other'!AE13)</f>
        <v>39.37401894166852</v>
      </c>
      <c r="Z20" s="9" t="s">
        <v>47</v>
      </c>
      <c r="AA20" s="10">
        <f t="shared" si="0"/>
        <v>100</v>
      </c>
      <c r="AB20" s="10" t="s">
        <v>0</v>
      </c>
      <c r="AC20" s="10" t="s">
        <v>0</v>
      </c>
      <c r="AD20" s="10" t="s">
        <v>0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2" customHeight="1">
      <c r="A21" s="9" t="s">
        <v>10</v>
      </c>
      <c r="B21" s="12">
        <v>54.824077479465494</v>
      </c>
      <c r="C21" s="12">
        <v>58.04348758416605</v>
      </c>
      <c r="D21" s="12">
        <v>45.93595324706303</v>
      </c>
      <c r="E21" s="12">
        <v>26.320951330145885</v>
      </c>
      <c r="F21" s="12">
        <v>28.87592743491873</v>
      </c>
      <c r="G21" s="12">
        <v>24.446896058202636</v>
      </c>
      <c r="H21" s="12">
        <v>28.503126149319602</v>
      </c>
      <c r="I21" s="12">
        <v>29.16756014924733</v>
      </c>
      <c r="J21" s="12">
        <v>21.489057188860397</v>
      </c>
      <c r="K21" s="12">
        <v>24.874341056761065</v>
      </c>
      <c r="L21" s="12">
        <v>23.746622635845092</v>
      </c>
      <c r="M21" s="12">
        <v>31.370385830997677</v>
      </c>
      <c r="N21" s="13">
        <v>0</v>
      </c>
      <c r="O21" s="13">
        <v>0</v>
      </c>
      <c r="P21" s="12">
        <v>7.794143956109488</v>
      </c>
      <c r="Q21" s="12">
        <v>15.128110825058233</v>
      </c>
      <c r="R21" s="12">
        <v>12.437277522837414</v>
      </c>
      <c r="S21" s="12">
        <v>8.321903512433657</v>
      </c>
      <c r="T21" s="12">
        <v>4.928282456785583</v>
      </c>
      <c r="U21" s="12">
        <v>4.777630055324441</v>
      </c>
      <c r="V21" s="12">
        <v>5.55191126483392</v>
      </c>
      <c r="W21" s="12">
        <v>0.24518818192963465</v>
      </c>
      <c r="X21" s="12">
        <v>0.9949822018269998</v>
      </c>
      <c r="Y21" s="12">
        <f>IF('[1]Other'!AE14="","",'[1]Other'!AE14)</f>
        <v>1.0257021885622208</v>
      </c>
      <c r="Z21" s="9" t="s">
        <v>48</v>
      </c>
      <c r="AA21" s="10">
        <f t="shared" si="0"/>
        <v>100</v>
      </c>
      <c r="AB21" s="10" t="s">
        <v>0</v>
      </c>
      <c r="AC21" s="10" t="s">
        <v>0</v>
      </c>
      <c r="AD21" s="10" t="s">
        <v>0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" customHeight="1">
      <c r="A22" s="9" t="s">
        <v>11</v>
      </c>
      <c r="B22" s="12">
        <v>22.973738900434533</v>
      </c>
      <c r="C22" s="12" t="s">
        <v>39</v>
      </c>
      <c r="D22" s="12">
        <v>14.37927606572715</v>
      </c>
      <c r="E22" s="13">
        <v>0</v>
      </c>
      <c r="F22" s="12" t="s">
        <v>39</v>
      </c>
      <c r="G22" s="12">
        <v>7.520028068534004</v>
      </c>
      <c r="H22" s="13">
        <v>0</v>
      </c>
      <c r="I22" s="12" t="s">
        <v>39</v>
      </c>
      <c r="J22" s="12">
        <v>6.847552774691539</v>
      </c>
      <c r="K22" s="12">
        <v>54.47446312740097</v>
      </c>
      <c r="L22" s="12" t="s">
        <v>39</v>
      </c>
      <c r="M22" s="12">
        <v>49.356762762411556</v>
      </c>
      <c r="N22" s="13">
        <v>0</v>
      </c>
      <c r="O22" s="13" t="s">
        <v>39</v>
      </c>
      <c r="P22" s="13">
        <v>0</v>
      </c>
      <c r="Q22" s="13">
        <v>0</v>
      </c>
      <c r="R22" s="12" t="s">
        <v>39</v>
      </c>
      <c r="S22" s="12">
        <v>15.782702765920122</v>
      </c>
      <c r="T22" s="12">
        <v>10.844511619119592</v>
      </c>
      <c r="U22" s="12" t="s">
        <v>39</v>
      </c>
      <c r="V22" s="12">
        <v>5.438278463247763</v>
      </c>
      <c r="W22" s="12">
        <v>11.707286353044907</v>
      </c>
      <c r="X22" s="12" t="s">
        <v>39</v>
      </c>
      <c r="Y22" s="12">
        <f>IF('[1]Other'!AE15="","",'[1]Other'!AE15)</f>
        <v>15.042979942693407</v>
      </c>
      <c r="Z22" s="9" t="s">
        <v>49</v>
      </c>
      <c r="AA22" s="10">
        <f t="shared" si="0"/>
        <v>100</v>
      </c>
      <c r="AB22" s="10" t="s">
        <v>0</v>
      </c>
      <c r="AC22" s="10" t="s">
        <v>0</v>
      </c>
      <c r="AD22" s="10" t="s">
        <v>0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" customHeight="1">
      <c r="A23" s="9" t="s">
        <v>12</v>
      </c>
      <c r="B23" s="12">
        <v>74.62746677406363</v>
      </c>
      <c r="C23" s="12">
        <v>83.37014545943453</v>
      </c>
      <c r="D23" s="12">
        <v>91.25415529618581</v>
      </c>
      <c r="E23" s="13">
        <v>0</v>
      </c>
      <c r="F23" s="13">
        <v>0</v>
      </c>
      <c r="G23" s="13">
        <v>0</v>
      </c>
      <c r="H23" s="12">
        <v>74.62746677406363</v>
      </c>
      <c r="I23" s="12">
        <v>83.37014545943453</v>
      </c>
      <c r="J23" s="12">
        <v>91.25415529618581</v>
      </c>
      <c r="K23" s="12">
        <v>9.303262182843335</v>
      </c>
      <c r="L23" s="12">
        <v>7.231156865408726</v>
      </c>
      <c r="M23" s="12">
        <v>6.94453316575387</v>
      </c>
      <c r="N23" s="13">
        <v>0</v>
      </c>
      <c r="O23" s="13">
        <v>0</v>
      </c>
      <c r="P23" s="13">
        <v>0</v>
      </c>
      <c r="Q23" s="12">
        <v>0.8860249697946033</v>
      </c>
      <c r="R23" s="12">
        <v>1.2976095551639673</v>
      </c>
      <c r="S23" s="12">
        <v>1.2779311083924016</v>
      </c>
      <c r="T23" s="13">
        <v>0</v>
      </c>
      <c r="U23" s="13">
        <v>0</v>
      </c>
      <c r="V23" s="12">
        <v>0.19287629406235005</v>
      </c>
      <c r="W23" s="12">
        <v>15.18324607329842</v>
      </c>
      <c r="X23" s="12">
        <v>8.101088119992781</v>
      </c>
      <c r="Y23" s="12">
        <f>IF('[1]Other'!AE16="","",'[1]Other'!AE16)</f>
        <v>0.33050413560556535</v>
      </c>
      <c r="Z23" s="9" t="s">
        <v>12</v>
      </c>
      <c r="AA23" s="10">
        <f t="shared" si="0"/>
        <v>100</v>
      </c>
      <c r="AB23" s="10" t="s">
        <v>0</v>
      </c>
      <c r="AC23" s="10" t="s">
        <v>0</v>
      </c>
      <c r="AD23" s="10" t="s">
        <v>0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" customHeight="1">
      <c r="A24" s="9" t="s">
        <v>13</v>
      </c>
      <c r="B24" s="12">
        <v>15.356820234869014</v>
      </c>
      <c r="C24" s="13">
        <v>0</v>
      </c>
      <c r="D24" s="13">
        <v>0</v>
      </c>
      <c r="E24" s="12">
        <v>15.356820234869014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2">
        <v>54.20054200542006</v>
      </c>
      <c r="L24" s="12">
        <v>75.05567928730514</v>
      </c>
      <c r="M24" s="12">
        <v>56.16625649439432</v>
      </c>
      <c r="N24" s="13">
        <v>0</v>
      </c>
      <c r="O24" s="13">
        <v>0</v>
      </c>
      <c r="P24" s="13">
        <v>0</v>
      </c>
      <c r="Q24" s="12">
        <v>2.710027100271003</v>
      </c>
      <c r="R24" s="12">
        <v>1.1135857461024499</v>
      </c>
      <c r="S24" s="12">
        <v>1.6270166803390755</v>
      </c>
      <c r="T24" s="12">
        <v>27.732610659439928</v>
      </c>
      <c r="U24" s="12">
        <v>23.83073496659243</v>
      </c>
      <c r="V24" s="12">
        <v>42.206726825266614</v>
      </c>
      <c r="W24" s="12">
        <v>-1.4210854715202004E-14</v>
      </c>
      <c r="X24" s="12">
        <v>-1.4210854715202004E-14</v>
      </c>
      <c r="Y24" s="13">
        <f>IF('[1]Other'!AE17="",0,'[1]Other'!AE17)</f>
        <v>0</v>
      </c>
      <c r="Z24" s="9" t="s">
        <v>50</v>
      </c>
      <c r="AA24" s="10">
        <f t="shared" si="0"/>
        <v>100</v>
      </c>
      <c r="AB24" s="10" t="s">
        <v>0</v>
      </c>
      <c r="AC24" s="10" t="s">
        <v>0</v>
      </c>
      <c r="AD24" s="10" t="s"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" customHeight="1">
      <c r="A25" s="9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2">
        <v>89.0813253012048</v>
      </c>
      <c r="L25" s="12">
        <v>93.34413939823726</v>
      </c>
      <c r="M25" s="12">
        <v>89.9283031751451</v>
      </c>
      <c r="N25" s="13">
        <v>0</v>
      </c>
      <c r="O25" s="13">
        <v>0</v>
      </c>
      <c r="P25" s="13">
        <v>0</v>
      </c>
      <c r="Q25" s="12">
        <v>6.7394578313253</v>
      </c>
      <c r="R25" s="12">
        <v>1.8133927666903047</v>
      </c>
      <c r="S25" s="12">
        <v>1.0242403550699897</v>
      </c>
      <c r="T25" s="12">
        <v>4.179216867469878</v>
      </c>
      <c r="U25" s="12">
        <v>4.8424678350724335</v>
      </c>
      <c r="V25" s="12">
        <v>9.047456469784908</v>
      </c>
      <c r="W25" s="12">
        <v>2.842170943040401E-14</v>
      </c>
      <c r="X25" s="13">
        <v>0</v>
      </c>
      <c r="Y25" s="13">
        <f>IF('[1]Other'!AE18="",0,'[1]Other'!AE18)</f>
        <v>0</v>
      </c>
      <c r="Z25" s="9" t="s">
        <v>51</v>
      </c>
      <c r="AA25" s="10">
        <f t="shared" si="0"/>
        <v>100</v>
      </c>
      <c r="AB25" s="10" t="s">
        <v>0</v>
      </c>
      <c r="AC25" s="10" t="s">
        <v>0</v>
      </c>
      <c r="AD25" s="10" t="s">
        <v>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" customHeight="1">
      <c r="A26" s="9" t="s">
        <v>15</v>
      </c>
      <c r="B26" s="12">
        <v>91.93515975617925</v>
      </c>
      <c r="C26" s="12">
        <v>92.87378967348214</v>
      </c>
      <c r="D26" s="12">
        <v>88.92561663960412</v>
      </c>
      <c r="E26" s="12">
        <v>86.25494004956795</v>
      </c>
      <c r="F26" s="12">
        <v>85.86771101126836</v>
      </c>
      <c r="G26" s="12">
        <v>88.92561663960412</v>
      </c>
      <c r="H26" s="12">
        <v>5.680219706611293</v>
      </c>
      <c r="I26" s="12">
        <v>7.0060786622137865</v>
      </c>
      <c r="J26" s="13">
        <v>0</v>
      </c>
      <c r="K26" s="12">
        <v>5.1711434121508475</v>
      </c>
      <c r="L26" s="12">
        <v>6.619254703154658</v>
      </c>
      <c r="M26" s="12">
        <v>9.063055748859506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2">
        <v>0.5069556233632061</v>
      </c>
      <c r="V26" s="12">
        <v>2.01132761153638</v>
      </c>
      <c r="W26" s="12">
        <v>2.8936968316698994</v>
      </c>
      <c r="X26" s="13">
        <v>0</v>
      </c>
      <c r="Y26" s="13">
        <f>IF('[1]Other'!AE19="",0,'[1]Other'!AE19)</f>
        <v>0</v>
      </c>
      <c r="Z26" s="9" t="s">
        <v>52</v>
      </c>
      <c r="AA26" s="10">
        <f t="shared" si="0"/>
        <v>100</v>
      </c>
      <c r="AB26" s="10" t="s">
        <v>0</v>
      </c>
      <c r="AC26" s="10" t="s">
        <v>0</v>
      </c>
      <c r="AD26" s="10" t="s">
        <v>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" customHeight="1">
      <c r="A27" s="9" t="s">
        <v>16</v>
      </c>
      <c r="B27" s="12" t="s">
        <v>39</v>
      </c>
      <c r="C27" s="12" t="s">
        <v>39</v>
      </c>
      <c r="D27" s="12">
        <v>57.02439891276859</v>
      </c>
      <c r="E27" s="12" t="s">
        <v>39</v>
      </c>
      <c r="F27" s="12" t="s">
        <v>39</v>
      </c>
      <c r="G27" s="12">
        <v>43.083709072185144</v>
      </c>
      <c r="H27" s="12" t="s">
        <v>39</v>
      </c>
      <c r="I27" s="12" t="s">
        <v>39</v>
      </c>
      <c r="J27" s="12">
        <v>13.940689840583442</v>
      </c>
      <c r="K27" s="12" t="s">
        <v>39</v>
      </c>
      <c r="L27" s="12" t="s">
        <v>39</v>
      </c>
      <c r="M27" s="12">
        <v>33.10177643405413</v>
      </c>
      <c r="N27" s="12" t="s">
        <v>39</v>
      </c>
      <c r="O27" s="12" t="s">
        <v>39</v>
      </c>
      <c r="P27" s="12" t="s">
        <v>39</v>
      </c>
      <c r="Q27" s="12" t="s">
        <v>39</v>
      </c>
      <c r="R27" s="12" t="s">
        <v>39</v>
      </c>
      <c r="S27" s="12" t="s">
        <v>39</v>
      </c>
      <c r="T27" s="12" t="s">
        <v>39</v>
      </c>
      <c r="U27" s="12" t="s">
        <v>39</v>
      </c>
      <c r="V27" s="12">
        <v>1.7372463335558526</v>
      </c>
      <c r="W27" s="12" t="s">
        <v>39</v>
      </c>
      <c r="X27" s="12" t="s">
        <v>39</v>
      </c>
      <c r="Y27" s="12">
        <f>IF('[1]Other'!AE20="","",'[1]Other'!AE20)</f>
        <v>8.136578319621421</v>
      </c>
      <c r="Z27" s="9" t="s">
        <v>53</v>
      </c>
      <c r="AA27" s="10">
        <f t="shared" si="0"/>
        <v>100</v>
      </c>
      <c r="AB27" s="10" t="s">
        <v>0</v>
      </c>
      <c r="AC27" s="10" t="s">
        <v>0</v>
      </c>
      <c r="AD27" s="10" t="s">
        <v>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" customHeight="1">
      <c r="A28" s="9" t="s">
        <v>75</v>
      </c>
      <c r="B28" s="13">
        <v>0</v>
      </c>
      <c r="C28" s="12">
        <v>63.682436712870285</v>
      </c>
      <c r="D28" s="14">
        <v>20.20743919885551</v>
      </c>
      <c r="E28" s="13">
        <v>0</v>
      </c>
      <c r="F28" s="13">
        <v>0</v>
      </c>
      <c r="G28" s="14">
        <v>7.761087267525035</v>
      </c>
      <c r="H28" s="13">
        <v>0</v>
      </c>
      <c r="I28" s="13">
        <v>0</v>
      </c>
      <c r="J28" s="14">
        <v>12.446351931330472</v>
      </c>
      <c r="K28" s="12">
        <v>50</v>
      </c>
      <c r="L28" s="12">
        <v>1.6217722930339813</v>
      </c>
      <c r="M28" s="14">
        <v>46.924177396280406</v>
      </c>
      <c r="N28" s="13">
        <v>0</v>
      </c>
      <c r="O28" s="12">
        <v>9.216227859007171</v>
      </c>
      <c r="P28" s="14">
        <v>18.276108726752504</v>
      </c>
      <c r="Q28" s="13">
        <v>0</v>
      </c>
      <c r="R28" s="12">
        <v>20.153054760155083</v>
      </c>
      <c r="S28" s="14">
        <v>7.188841201716738</v>
      </c>
      <c r="T28" s="12">
        <v>50</v>
      </c>
      <c r="U28" s="12">
        <v>4.312900691787244</v>
      </c>
      <c r="V28" s="14">
        <v>3.8984263233190273</v>
      </c>
      <c r="W28" s="13">
        <v>0</v>
      </c>
      <c r="X28" s="12">
        <v>1.013607683146219</v>
      </c>
      <c r="Y28" s="14">
        <f>IF('[1]Other'!AE21="","",'[1]Other'!AE21)</f>
        <v>3.505007153075809</v>
      </c>
      <c r="Z28" s="9" t="s">
        <v>75</v>
      </c>
      <c r="AA28" s="10">
        <f t="shared" si="0"/>
        <v>100</v>
      </c>
      <c r="AB28" s="10" t="s">
        <v>0</v>
      </c>
      <c r="AC28" s="10" t="s">
        <v>0</v>
      </c>
      <c r="AD28" s="10" t="s">
        <v>0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" customHeight="1">
      <c r="A29" s="9" t="s">
        <v>17</v>
      </c>
      <c r="B29" s="12" t="s">
        <v>39</v>
      </c>
      <c r="C29" s="12" t="s">
        <v>39</v>
      </c>
      <c r="D29" s="12">
        <v>52.88723312795529</v>
      </c>
      <c r="E29" s="12" t="s">
        <v>39</v>
      </c>
      <c r="F29" s="12" t="s">
        <v>39</v>
      </c>
      <c r="G29" s="12">
        <v>41.86846253044849</v>
      </c>
      <c r="H29" s="12" t="s">
        <v>39</v>
      </c>
      <c r="I29" s="12" t="s">
        <v>39</v>
      </c>
      <c r="J29" s="12">
        <v>11.018770597506805</v>
      </c>
      <c r="K29" s="12" t="s">
        <v>39</v>
      </c>
      <c r="L29" s="12" t="s">
        <v>39</v>
      </c>
      <c r="M29" s="12">
        <v>22.7874098485934</v>
      </c>
      <c r="N29" s="12" t="s">
        <v>39</v>
      </c>
      <c r="O29" s="12" t="s">
        <v>39</v>
      </c>
      <c r="P29" s="13">
        <v>0</v>
      </c>
      <c r="Q29" s="12" t="s">
        <v>39</v>
      </c>
      <c r="R29" s="12" t="s">
        <v>39</v>
      </c>
      <c r="S29" s="12">
        <v>14.715575297320532</v>
      </c>
      <c r="T29" s="12" t="s">
        <v>39</v>
      </c>
      <c r="U29" s="12" t="s">
        <v>39</v>
      </c>
      <c r="V29" s="12">
        <v>9.609781726130775</v>
      </c>
      <c r="W29" s="12" t="s">
        <v>39</v>
      </c>
      <c r="X29" s="12" t="s">
        <v>39</v>
      </c>
      <c r="Y29" s="12">
        <f>IF('[1]Other'!AE22="","",'[1]Other'!AE22)</f>
        <v>1.4210854715202004E-14</v>
      </c>
      <c r="Z29" s="9" t="s">
        <v>54</v>
      </c>
      <c r="AA29" s="10">
        <f>SUM(D29,M29,P29,S29,V29,Y29)</f>
        <v>100</v>
      </c>
      <c r="AB29" s="10" t="s">
        <v>0</v>
      </c>
      <c r="AC29" s="10" t="s">
        <v>0</v>
      </c>
      <c r="AD29" s="10" t="s">
        <v>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" customHeight="1">
      <c r="A30" s="9" t="s">
        <v>18</v>
      </c>
      <c r="B30" s="12">
        <v>57.297830374753445</v>
      </c>
      <c r="C30" s="12">
        <v>26.86828840674994</v>
      </c>
      <c r="D30" s="12">
        <v>25.580922931079236</v>
      </c>
      <c r="E30" s="12">
        <v>42.97830374753452</v>
      </c>
      <c r="F30" s="12">
        <v>14.389655928117467</v>
      </c>
      <c r="G30" s="12">
        <v>23.851978918620006</v>
      </c>
      <c r="H30" s="13">
        <v>0</v>
      </c>
      <c r="I30" s="12">
        <v>2.47424939732632</v>
      </c>
      <c r="J30" s="12">
        <v>1.6668735681477052</v>
      </c>
      <c r="K30" s="12">
        <v>8.500986193293885</v>
      </c>
      <c r="L30" s="12">
        <v>16.79815910585141</v>
      </c>
      <c r="M30" s="12">
        <v>26.79863219311808</v>
      </c>
      <c r="N30" s="12">
        <v>31.025641025641026</v>
      </c>
      <c r="O30" s="12">
        <v>31.662283585360505</v>
      </c>
      <c r="P30" s="12">
        <v>23.619496890835016</v>
      </c>
      <c r="Q30" s="12">
        <v>3.175542406311637</v>
      </c>
      <c r="R30" s="12">
        <v>15.692526846373001</v>
      </c>
      <c r="S30" s="12">
        <v>16.79739078423185</v>
      </c>
      <c r="T30" s="13">
        <v>0</v>
      </c>
      <c r="U30" s="12">
        <v>5.483234714003945</v>
      </c>
      <c r="V30" s="12">
        <v>6.047918383008499</v>
      </c>
      <c r="W30" s="12">
        <v>1.4210854715202004E-14</v>
      </c>
      <c r="X30" s="12">
        <v>3.4955073416612095</v>
      </c>
      <c r="Y30" s="12">
        <f>IF('[1]Other'!AE23="","",'[1]Other'!AE23)</f>
        <v>1.155638817727322</v>
      </c>
      <c r="Z30" s="9" t="s">
        <v>55</v>
      </c>
      <c r="AA30" s="10">
        <f t="shared" si="0"/>
        <v>100</v>
      </c>
      <c r="AB30" s="10" t="s">
        <v>0</v>
      </c>
      <c r="AC30" s="10" t="s">
        <v>0</v>
      </c>
      <c r="AD30" s="10" t="s">
        <v>0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2" customHeight="1">
      <c r="A31" s="9" t="s">
        <v>19</v>
      </c>
      <c r="B31" s="12">
        <v>99.61362929156726</v>
      </c>
      <c r="C31" s="12">
        <v>99.72796352583586</v>
      </c>
      <c r="D31" s="12">
        <v>100</v>
      </c>
      <c r="E31" s="12">
        <v>91.45576185043045</v>
      </c>
      <c r="F31" s="12">
        <v>98.3290273556231</v>
      </c>
      <c r="G31" s="12">
        <v>100</v>
      </c>
      <c r="H31" s="12">
        <v>8.15786744113681</v>
      </c>
      <c r="I31" s="12">
        <v>1.398936170212766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0.3085779483456073</v>
      </c>
      <c r="R31" s="12">
        <v>0.22036474164133737</v>
      </c>
      <c r="S31" s="13">
        <v>0</v>
      </c>
      <c r="T31" s="12">
        <v>0.07779276008712789</v>
      </c>
      <c r="U31" s="12">
        <v>0.05167173252279636</v>
      </c>
      <c r="V31" s="13">
        <v>0</v>
      </c>
      <c r="W31" s="12">
        <v>1.4210854715202004E-14</v>
      </c>
      <c r="X31" s="12">
        <v>1.4210854715202004E-14</v>
      </c>
      <c r="Y31" s="13">
        <f>IF('[1]Other'!AE24="",0,'[1]Other'!AE24)</f>
        <v>0</v>
      </c>
      <c r="Z31" s="9" t="s">
        <v>56</v>
      </c>
      <c r="AA31" s="10">
        <f t="shared" si="0"/>
        <v>100</v>
      </c>
      <c r="AB31" s="10" t="s">
        <v>0</v>
      </c>
      <c r="AC31" s="10" t="s">
        <v>0</v>
      </c>
      <c r="AD31" s="10" t="s">
        <v>0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2" customHeight="1">
      <c r="A32" s="9" t="s">
        <v>20</v>
      </c>
      <c r="B32" s="13" t="s">
        <v>39</v>
      </c>
      <c r="C32" s="12">
        <v>42.32172117450034</v>
      </c>
      <c r="D32" s="12">
        <v>33.7370216834432</v>
      </c>
      <c r="E32" s="13" t="s">
        <v>39</v>
      </c>
      <c r="F32" s="12">
        <v>30.56913007267912</v>
      </c>
      <c r="G32" s="12">
        <v>22.66753024716722</v>
      </c>
      <c r="H32" s="13" t="s">
        <v>39</v>
      </c>
      <c r="I32" s="12">
        <v>11.752591101821224</v>
      </c>
      <c r="J32" s="12">
        <v>11.06949143627598</v>
      </c>
      <c r="K32" s="16" t="s">
        <v>39</v>
      </c>
      <c r="L32" s="12">
        <v>5.307039016925943</v>
      </c>
      <c r="M32" s="12">
        <v>13.338106662493447</v>
      </c>
      <c r="N32" s="12" t="s">
        <v>39</v>
      </c>
      <c r="O32" s="12">
        <v>25.621421822524205</v>
      </c>
      <c r="P32" s="12">
        <v>34.824174481984606</v>
      </c>
      <c r="Q32" s="12" t="s">
        <v>39</v>
      </c>
      <c r="R32" s="12">
        <v>12.738085990074593</v>
      </c>
      <c r="S32" s="12">
        <v>9.718725175784915</v>
      </c>
      <c r="T32" s="12" t="s">
        <v>39</v>
      </c>
      <c r="U32" s="12">
        <v>0.3658344910564758</v>
      </c>
      <c r="V32" s="12">
        <v>2.1218767581986</v>
      </c>
      <c r="W32" s="12" t="s">
        <v>39</v>
      </c>
      <c r="X32" s="12">
        <v>13.645897504918452</v>
      </c>
      <c r="Y32" s="12">
        <f>IF('[1]Other'!AE25="","",'[1]Other'!AE25)</f>
        <v>6.260095238095246</v>
      </c>
      <c r="Z32" s="9" t="s">
        <v>57</v>
      </c>
      <c r="AA32" s="10">
        <f t="shared" si="0"/>
        <v>100</v>
      </c>
      <c r="AB32" s="10" t="s">
        <v>0</v>
      </c>
      <c r="AC32" s="10" t="s">
        <v>0</v>
      </c>
      <c r="AD32" s="10" t="s">
        <v>0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2" customHeight="1">
      <c r="A33" s="9" t="s">
        <v>21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2">
        <v>100</v>
      </c>
      <c r="L33" s="12">
        <v>100</v>
      </c>
      <c r="M33" s="12">
        <v>100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f>IF('[1]Other'!AE26="",0,'[1]Other'!AE26)</f>
        <v>0</v>
      </c>
      <c r="Z33" s="9" t="s">
        <v>58</v>
      </c>
      <c r="AA33" s="10">
        <f t="shared" si="0"/>
        <v>100</v>
      </c>
      <c r="AB33" s="10" t="s">
        <v>0</v>
      </c>
      <c r="AC33" s="10" t="s">
        <v>0</v>
      </c>
      <c r="AD33" s="10" t="s">
        <v>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33" customHeight="1">
      <c r="A34" s="18" t="s">
        <v>22</v>
      </c>
      <c r="B34" s="12">
        <v>44.96384173805958</v>
      </c>
      <c r="C34" s="12">
        <v>47.010087589720925</v>
      </c>
      <c r="D34" s="12">
        <v>38.924438669292044</v>
      </c>
      <c r="E34" s="12">
        <v>32.8225725977414</v>
      </c>
      <c r="F34" s="12">
        <v>30.637666921300738</v>
      </c>
      <c r="G34" s="12">
        <v>30.36363893498784</v>
      </c>
      <c r="H34" s="12">
        <v>9.621749633454755</v>
      </c>
      <c r="I34" s="12">
        <v>9.675233724145661</v>
      </c>
      <c r="J34" s="12">
        <v>9.882059314981957</v>
      </c>
      <c r="K34" s="12">
        <v>34.95440238267702</v>
      </c>
      <c r="L34" s="12">
        <v>29.946580587234784</v>
      </c>
      <c r="M34" s="12">
        <v>35.01357105897628</v>
      </c>
      <c r="N34" s="12">
        <v>2.5040023262500326</v>
      </c>
      <c r="O34" s="12">
        <v>4.314379394748878</v>
      </c>
      <c r="P34" s="12">
        <v>9.836440585473326</v>
      </c>
      <c r="Q34" s="12">
        <v>4.4012111703484065</v>
      </c>
      <c r="R34" s="12">
        <v>7.039740631049969</v>
      </c>
      <c r="S34" s="12">
        <v>6.222417446810462</v>
      </c>
      <c r="T34" s="12">
        <v>7.195082658404766</v>
      </c>
      <c r="U34" s="12">
        <v>3.762060858340895</v>
      </c>
      <c r="V34" s="12">
        <v>5.396089521940369</v>
      </c>
      <c r="W34" s="12">
        <v>6.128753978745492</v>
      </c>
      <c r="X34" s="12">
        <v>8.595040352186835</v>
      </c>
      <c r="Y34" s="12">
        <f>AVERAGE(Y12:Y33)</f>
        <v>4.908434265858999</v>
      </c>
      <c r="Z34" s="18" t="s">
        <v>59</v>
      </c>
      <c r="AA34" s="10" t="s">
        <v>0</v>
      </c>
      <c r="AB34" s="10" t="s">
        <v>0</v>
      </c>
      <c r="AC34" s="10" t="s">
        <v>0</v>
      </c>
      <c r="AD34" s="10" t="s">
        <v>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">
      <c r="A35" s="2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" customHeight="1">
      <c r="A36" s="9" t="s">
        <v>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9.75" customHeight="1">
      <c r="A37" s="9" t="s">
        <v>74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" customHeight="1">
      <c r="A38" s="9" t="s"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 t="s">
        <v>0</v>
      </c>
      <c r="AB38" s="10" t="s">
        <v>0</v>
      </c>
      <c r="AC38" s="10" t="s">
        <v>0</v>
      </c>
      <c r="AD38" s="10" t="s">
        <v>0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" customHeight="1">
      <c r="A39" s="9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 t="s">
        <v>0</v>
      </c>
      <c r="AB39" s="10" t="s">
        <v>0</v>
      </c>
      <c r="AC39" s="10" t="s">
        <v>0</v>
      </c>
      <c r="AD39" s="10" t="s"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" customHeight="1">
      <c r="A40" s="9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 t="s">
        <v>0</v>
      </c>
      <c r="AB40" s="10" t="s">
        <v>0</v>
      </c>
      <c r="AC40" s="10" t="s">
        <v>0</v>
      </c>
      <c r="AD40" s="10" t="s">
        <v>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" customHeight="1">
      <c r="A41" s="9" t="s"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 t="s">
        <v>0</v>
      </c>
      <c r="AB41" s="10" t="s">
        <v>0</v>
      </c>
      <c r="AC41" s="10" t="s">
        <v>0</v>
      </c>
      <c r="AD41" s="10" t="s">
        <v>0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" customHeight="1">
      <c r="A42" s="10" t="s">
        <v>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 t="s">
        <v>0</v>
      </c>
      <c r="AB42" s="10" t="s">
        <v>0</v>
      </c>
      <c r="AC42" s="10" t="s">
        <v>0</v>
      </c>
      <c r="AD42" s="10" t="s">
        <v>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" customHeight="1">
      <c r="A43" s="10" t="s"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0" t="s">
        <v>0</v>
      </c>
      <c r="AB43" s="10" t="s">
        <v>0</v>
      </c>
      <c r="AC43" s="10" t="s">
        <v>0</v>
      </c>
      <c r="AD43" s="10" t="s">
        <v>0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" customHeight="1">
      <c r="A44" s="10" t="s"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0" t="s">
        <v>0</v>
      </c>
      <c r="AB44" s="10" t="s">
        <v>0</v>
      </c>
      <c r="AC44" s="10" t="s">
        <v>0</v>
      </c>
      <c r="AD44" s="10" t="s">
        <v>0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" customHeight="1">
      <c r="A45" s="10" t="s"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0" t="s">
        <v>0</v>
      </c>
      <c r="AB45" s="10" t="s">
        <v>0</v>
      </c>
      <c r="AC45" s="10" t="s">
        <v>0</v>
      </c>
      <c r="AD45" s="10" t="s">
        <v>0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" customHeight="1">
      <c r="A46" s="10" t="s">
        <v>0</v>
      </c>
      <c r="B46" s="10" t="s">
        <v>0</v>
      </c>
      <c r="C46" s="10" t="s">
        <v>0</v>
      </c>
      <c r="D46" s="10" t="s">
        <v>0</v>
      </c>
      <c r="E46" s="10" t="s">
        <v>0</v>
      </c>
      <c r="F46" s="10" t="s">
        <v>0</v>
      </c>
      <c r="G46" s="10" t="s">
        <v>0</v>
      </c>
      <c r="H46" s="10" t="s">
        <v>0</v>
      </c>
      <c r="I46" s="10" t="s">
        <v>0</v>
      </c>
      <c r="J46" s="10" t="s">
        <v>0</v>
      </c>
      <c r="K46" s="10" t="s">
        <v>0</v>
      </c>
      <c r="L46" s="10" t="s">
        <v>0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 t="s">
        <v>0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" customHeight="1">
      <c r="A47" s="10" t="s">
        <v>0</v>
      </c>
      <c r="B47" s="10" t="s">
        <v>0</v>
      </c>
      <c r="C47" s="10" t="s">
        <v>0</v>
      </c>
      <c r="D47" s="10" t="s">
        <v>0</v>
      </c>
      <c r="E47" s="10" t="s">
        <v>0</v>
      </c>
      <c r="F47" s="10" t="s">
        <v>0</v>
      </c>
      <c r="G47" s="10" t="s">
        <v>0</v>
      </c>
      <c r="H47" s="10" t="s">
        <v>0</v>
      </c>
      <c r="I47" s="10" t="s">
        <v>0</v>
      </c>
      <c r="J47" s="10" t="s">
        <v>0</v>
      </c>
      <c r="K47" s="10" t="s">
        <v>0</v>
      </c>
      <c r="L47" s="10" t="s">
        <v>0</v>
      </c>
      <c r="M47" s="10" t="s">
        <v>0</v>
      </c>
      <c r="N47" s="10" t="s">
        <v>0</v>
      </c>
      <c r="O47" s="10" t="s">
        <v>0</v>
      </c>
      <c r="P47" s="10" t="s">
        <v>0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 s="10" t="s">
        <v>0</v>
      </c>
      <c r="Z47" s="10" t="s">
        <v>0</v>
      </c>
      <c r="AA47" s="10" t="s">
        <v>0</v>
      </c>
      <c r="AB47" s="10" t="s">
        <v>0</v>
      </c>
      <c r="AC47" s="10" t="s">
        <v>0</v>
      </c>
      <c r="AD47" s="10" t="s">
        <v>0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" customHeight="1">
      <c r="A48" s="10" t="s">
        <v>0</v>
      </c>
      <c r="B48" s="10" t="s">
        <v>0</v>
      </c>
      <c r="C48" s="10" t="s">
        <v>0</v>
      </c>
      <c r="D48" s="10" t="s">
        <v>0</v>
      </c>
      <c r="E48" s="10" t="s">
        <v>0</v>
      </c>
      <c r="F48" s="10" t="s">
        <v>0</v>
      </c>
      <c r="G48" s="10" t="s">
        <v>0</v>
      </c>
      <c r="H48" s="10" t="s">
        <v>0</v>
      </c>
      <c r="I48" s="10" t="s">
        <v>0</v>
      </c>
      <c r="J48" s="10" t="s">
        <v>0</v>
      </c>
      <c r="K48" s="10" t="s">
        <v>0</v>
      </c>
      <c r="L48" s="10" t="s">
        <v>0</v>
      </c>
      <c r="M48" s="10" t="s">
        <v>0</v>
      </c>
      <c r="N48" s="10" t="s">
        <v>0</v>
      </c>
      <c r="O48" s="10" t="s">
        <v>0</v>
      </c>
      <c r="P48" s="10" t="s">
        <v>0</v>
      </c>
      <c r="Q48" s="10" t="s">
        <v>0</v>
      </c>
      <c r="R48" s="10" t="s">
        <v>0</v>
      </c>
      <c r="S48" s="10" t="s">
        <v>0</v>
      </c>
      <c r="T48" s="10" t="s">
        <v>0</v>
      </c>
      <c r="U48" s="10" t="s">
        <v>0</v>
      </c>
      <c r="V48" s="10" t="s">
        <v>0</v>
      </c>
      <c r="W48" s="10" t="s">
        <v>0</v>
      </c>
      <c r="X48" s="10" t="s">
        <v>0</v>
      </c>
      <c r="Y48" s="10" t="s">
        <v>0</v>
      </c>
      <c r="Z48" s="10" t="s">
        <v>0</v>
      </c>
      <c r="AA48" s="10" t="s">
        <v>0</v>
      </c>
      <c r="AB48" s="10" t="s">
        <v>0</v>
      </c>
      <c r="AC48" s="10" t="s">
        <v>0</v>
      </c>
      <c r="AD48" s="10" t="s">
        <v>0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2" customHeight="1">
      <c r="A49" s="10" t="s">
        <v>0</v>
      </c>
      <c r="B49" s="10" t="s">
        <v>0</v>
      </c>
      <c r="C49" s="10" t="s">
        <v>0</v>
      </c>
      <c r="D49" s="10" t="s">
        <v>0</v>
      </c>
      <c r="E49" s="10" t="s">
        <v>0</v>
      </c>
      <c r="F49" s="10" t="s">
        <v>0</v>
      </c>
      <c r="G49" s="10" t="s">
        <v>0</v>
      </c>
      <c r="H49" s="10" t="s">
        <v>0</v>
      </c>
      <c r="I49" s="10" t="s">
        <v>0</v>
      </c>
      <c r="J49" s="10" t="s">
        <v>0</v>
      </c>
      <c r="K49" s="10" t="s">
        <v>0</v>
      </c>
      <c r="L49" s="10" t="s">
        <v>0</v>
      </c>
      <c r="M49" s="10" t="s">
        <v>0</v>
      </c>
      <c r="N49" s="10" t="s">
        <v>0</v>
      </c>
      <c r="O49" s="10" t="s">
        <v>0</v>
      </c>
      <c r="P49" s="10" t="s">
        <v>0</v>
      </c>
      <c r="Q49" s="10" t="s">
        <v>0</v>
      </c>
      <c r="R49" s="10" t="s">
        <v>0</v>
      </c>
      <c r="S49" s="10" t="s">
        <v>0</v>
      </c>
      <c r="T49" s="10" t="s">
        <v>0</v>
      </c>
      <c r="U49" s="10" t="s">
        <v>0</v>
      </c>
      <c r="V49" s="10" t="s">
        <v>0</v>
      </c>
      <c r="W49" s="10" t="s">
        <v>0</v>
      </c>
      <c r="X49" s="10" t="s">
        <v>0</v>
      </c>
      <c r="Y49" s="10" t="s">
        <v>0</v>
      </c>
      <c r="Z49" s="10" t="s">
        <v>0</v>
      </c>
      <c r="AA49" s="10" t="s">
        <v>0</v>
      </c>
      <c r="AB49" s="10" t="s">
        <v>0</v>
      </c>
      <c r="AC49" s="10" t="s">
        <v>0</v>
      </c>
      <c r="AD49" s="10" t="s">
        <v>0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" customHeight="1">
      <c r="A50" s="10" t="s">
        <v>0</v>
      </c>
      <c r="B50" s="10" t="s">
        <v>0</v>
      </c>
      <c r="C50" s="10" t="s">
        <v>0</v>
      </c>
      <c r="D50" s="10" t="s">
        <v>0</v>
      </c>
      <c r="E50" s="10" t="s">
        <v>0</v>
      </c>
      <c r="F50" s="10" t="s">
        <v>0</v>
      </c>
      <c r="G50" s="10" t="s">
        <v>0</v>
      </c>
      <c r="H50" s="10" t="s">
        <v>0</v>
      </c>
      <c r="I50" s="10" t="s">
        <v>0</v>
      </c>
      <c r="J50" s="10" t="s">
        <v>0</v>
      </c>
      <c r="K50" s="10" t="s">
        <v>0</v>
      </c>
      <c r="L50" s="10" t="s">
        <v>0</v>
      </c>
      <c r="M50" s="10" t="s">
        <v>0</v>
      </c>
      <c r="N50" s="10" t="s">
        <v>0</v>
      </c>
      <c r="O50" s="10" t="s">
        <v>0</v>
      </c>
      <c r="P50" s="10" t="s">
        <v>0</v>
      </c>
      <c r="Q50" s="10" t="s">
        <v>0</v>
      </c>
      <c r="R50" s="10" t="s">
        <v>0</v>
      </c>
      <c r="S50" s="10" t="s">
        <v>0</v>
      </c>
      <c r="T50" s="10" t="s">
        <v>0</v>
      </c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10" t="s">
        <v>0</v>
      </c>
      <c r="AD50" s="10" t="s">
        <v>0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" customHeight="1">
      <c r="A51" s="10" t="s">
        <v>0</v>
      </c>
      <c r="B51" s="10" t="s">
        <v>0</v>
      </c>
      <c r="C51" s="10" t="s">
        <v>0</v>
      </c>
      <c r="D51" s="10" t="s">
        <v>0</v>
      </c>
      <c r="E51" s="10" t="s">
        <v>0</v>
      </c>
      <c r="F51" s="10" t="s">
        <v>0</v>
      </c>
      <c r="G51" s="10" t="s">
        <v>0</v>
      </c>
      <c r="H51" s="10" t="s">
        <v>0</v>
      </c>
      <c r="I51" s="10" t="s">
        <v>0</v>
      </c>
      <c r="J51" s="10" t="s">
        <v>0</v>
      </c>
      <c r="K51" s="10" t="s">
        <v>0</v>
      </c>
      <c r="L51" s="10" t="s">
        <v>0</v>
      </c>
      <c r="M51" s="10" t="s">
        <v>0</v>
      </c>
      <c r="N51" s="10" t="s">
        <v>0</v>
      </c>
      <c r="O51" s="10" t="s">
        <v>0</v>
      </c>
      <c r="P51" s="10" t="s">
        <v>0</v>
      </c>
      <c r="Q51" s="10" t="s">
        <v>0</v>
      </c>
      <c r="R51" s="10" t="s">
        <v>0</v>
      </c>
      <c r="S51" s="10" t="s">
        <v>0</v>
      </c>
      <c r="T51" s="10" t="s">
        <v>0</v>
      </c>
      <c r="U51" s="10" t="s">
        <v>0</v>
      </c>
      <c r="V51" s="10" t="s">
        <v>0</v>
      </c>
      <c r="W51" s="10" t="s">
        <v>0</v>
      </c>
      <c r="X51" s="10" t="s">
        <v>0</v>
      </c>
      <c r="Y51" s="10" t="s">
        <v>0</v>
      </c>
      <c r="Z51" s="10" t="s">
        <v>0</v>
      </c>
      <c r="AA51" s="10" t="s">
        <v>0</v>
      </c>
      <c r="AB51" s="10" t="s">
        <v>0</v>
      </c>
      <c r="AC51" s="10" t="s">
        <v>0</v>
      </c>
      <c r="AD51" s="10" t="s">
        <v>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2" customHeight="1">
      <c r="A52" s="10" t="s">
        <v>0</v>
      </c>
      <c r="B52" s="10" t="s">
        <v>0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  <c r="H52" s="10" t="s">
        <v>0</v>
      </c>
      <c r="I52" s="10" t="s">
        <v>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2" customHeight="1">
      <c r="A53" s="10" t="s">
        <v>0</v>
      </c>
      <c r="B53" s="10" t="s">
        <v>0</v>
      </c>
      <c r="C53" s="10" t="s">
        <v>0</v>
      </c>
      <c r="D53" s="10" t="s">
        <v>0</v>
      </c>
      <c r="E53" s="10" t="s">
        <v>0</v>
      </c>
      <c r="F53" s="10" t="s">
        <v>0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0" t="s">
        <v>0</v>
      </c>
      <c r="M53" s="10" t="s">
        <v>0</v>
      </c>
      <c r="N53" s="10" t="s">
        <v>0</v>
      </c>
      <c r="O53" s="10" t="s">
        <v>0</v>
      </c>
      <c r="P53" s="10" t="s">
        <v>0</v>
      </c>
      <c r="Q53" s="10" t="s">
        <v>0</v>
      </c>
      <c r="R53" s="10" t="s">
        <v>0</v>
      </c>
      <c r="S53" s="10" t="s">
        <v>0</v>
      </c>
      <c r="T53" s="10" t="s">
        <v>0</v>
      </c>
      <c r="U53" s="10" t="s">
        <v>0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10" t="s">
        <v>0</v>
      </c>
      <c r="AD53" s="10" t="s">
        <v>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2" customHeight="1">
      <c r="A54" s="10" t="s">
        <v>0</v>
      </c>
      <c r="B54" s="10" t="s">
        <v>0</v>
      </c>
      <c r="C54" s="10" t="s">
        <v>0</v>
      </c>
      <c r="D54" s="10" t="s">
        <v>0</v>
      </c>
      <c r="E54" s="10" t="s">
        <v>0</v>
      </c>
      <c r="F54" s="10" t="s">
        <v>0</v>
      </c>
      <c r="G54" s="10" t="s">
        <v>0</v>
      </c>
      <c r="H54" s="10" t="s">
        <v>0</v>
      </c>
      <c r="I54" s="10" t="s">
        <v>0</v>
      </c>
      <c r="J54" s="10" t="s">
        <v>0</v>
      </c>
      <c r="K54" s="10" t="s">
        <v>0</v>
      </c>
      <c r="L54" s="10" t="s">
        <v>0</v>
      </c>
      <c r="M54" s="10" t="s">
        <v>0</v>
      </c>
      <c r="N54" s="10" t="s">
        <v>0</v>
      </c>
      <c r="O54" s="10" t="s">
        <v>0</v>
      </c>
      <c r="P54" s="10" t="s">
        <v>0</v>
      </c>
      <c r="Q54" s="10" t="s">
        <v>0</v>
      </c>
      <c r="R54" s="10" t="s">
        <v>0</v>
      </c>
      <c r="S54" s="10" t="s">
        <v>0</v>
      </c>
      <c r="T54" s="10" t="s">
        <v>0</v>
      </c>
      <c r="U54" s="10" t="s">
        <v>0</v>
      </c>
      <c r="V54" s="10" t="s">
        <v>0</v>
      </c>
      <c r="W54" s="10" t="s">
        <v>0</v>
      </c>
      <c r="X54" s="10" t="s">
        <v>0</v>
      </c>
      <c r="Y54" s="10" t="s">
        <v>0</v>
      </c>
      <c r="Z54" s="10" t="s">
        <v>0</v>
      </c>
      <c r="AA54" s="10" t="s">
        <v>0</v>
      </c>
      <c r="AB54" s="10" t="s">
        <v>0</v>
      </c>
      <c r="AC54" s="10" t="s">
        <v>0</v>
      </c>
      <c r="AD54" s="10" t="s"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2" customHeight="1">
      <c r="A55" s="10" t="s">
        <v>0</v>
      </c>
      <c r="B55" s="10" t="s">
        <v>0</v>
      </c>
      <c r="C55" s="10" t="s">
        <v>0</v>
      </c>
      <c r="D55" s="10" t="s">
        <v>0</v>
      </c>
      <c r="E55" s="10" t="s">
        <v>0</v>
      </c>
      <c r="F55" s="10" t="s">
        <v>0</v>
      </c>
      <c r="G55" s="10" t="s">
        <v>0</v>
      </c>
      <c r="H55" s="10" t="s">
        <v>0</v>
      </c>
      <c r="I55" s="10" t="s">
        <v>0</v>
      </c>
      <c r="J55" s="10" t="s">
        <v>0</v>
      </c>
      <c r="K55" s="10" t="s">
        <v>0</v>
      </c>
      <c r="L55" s="10" t="s">
        <v>0</v>
      </c>
      <c r="M55" s="10" t="s">
        <v>0</v>
      </c>
      <c r="N55" s="10" t="s">
        <v>0</v>
      </c>
      <c r="O55" s="10" t="s">
        <v>0</v>
      </c>
      <c r="P55" s="10" t="s">
        <v>0</v>
      </c>
      <c r="Q55" s="10" t="s">
        <v>0</v>
      </c>
      <c r="R55" s="10" t="s">
        <v>0</v>
      </c>
      <c r="S55" s="10" t="s">
        <v>0</v>
      </c>
      <c r="T55" s="10" t="s">
        <v>0</v>
      </c>
      <c r="U55" s="10" t="s">
        <v>0</v>
      </c>
      <c r="V55" s="10" t="s">
        <v>0</v>
      </c>
      <c r="W55" s="10" t="s">
        <v>0</v>
      </c>
      <c r="X55" s="10" t="s">
        <v>0</v>
      </c>
      <c r="Y55" s="10" t="s">
        <v>0</v>
      </c>
      <c r="Z55" s="10" t="s">
        <v>0</v>
      </c>
      <c r="AA55" s="10" t="s">
        <v>0</v>
      </c>
      <c r="AB55" s="10" t="s">
        <v>0</v>
      </c>
      <c r="AC55" s="10" t="s">
        <v>0</v>
      </c>
      <c r="AD55" s="10" t="s">
        <v>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2" customHeight="1">
      <c r="A56" s="10" t="s">
        <v>0</v>
      </c>
      <c r="B56" s="10" t="s">
        <v>0</v>
      </c>
      <c r="C56" s="10" t="s">
        <v>0</v>
      </c>
      <c r="D56" s="10" t="s">
        <v>0</v>
      </c>
      <c r="E56" s="10" t="s">
        <v>0</v>
      </c>
      <c r="F56" s="10" t="s">
        <v>0</v>
      </c>
      <c r="G56" s="10" t="s">
        <v>0</v>
      </c>
      <c r="H56" s="10" t="s">
        <v>0</v>
      </c>
      <c r="I56" s="10" t="s">
        <v>0</v>
      </c>
      <c r="J56" s="10" t="s">
        <v>0</v>
      </c>
      <c r="K56" s="10" t="s">
        <v>0</v>
      </c>
      <c r="L56" s="10" t="s">
        <v>0</v>
      </c>
      <c r="M56" s="10" t="s">
        <v>0</v>
      </c>
      <c r="N56" s="10" t="s">
        <v>0</v>
      </c>
      <c r="O56" s="10" t="s">
        <v>0</v>
      </c>
      <c r="P56" s="10" t="s">
        <v>0</v>
      </c>
      <c r="Q56" s="10" t="s">
        <v>0</v>
      </c>
      <c r="R56" s="10" t="s">
        <v>0</v>
      </c>
      <c r="S56" s="10" t="s">
        <v>0</v>
      </c>
      <c r="T56" s="10" t="s">
        <v>0</v>
      </c>
      <c r="U56" s="10" t="s">
        <v>0</v>
      </c>
      <c r="V56" s="10" t="s">
        <v>0</v>
      </c>
      <c r="W56" s="10" t="s">
        <v>0</v>
      </c>
      <c r="X56" s="10" t="s">
        <v>0</v>
      </c>
      <c r="Y56" s="10" t="s">
        <v>0</v>
      </c>
      <c r="Z56" s="10" t="s">
        <v>0</v>
      </c>
      <c r="AA56" s="10" t="s">
        <v>0</v>
      </c>
      <c r="AB56" s="10" t="s">
        <v>0</v>
      </c>
      <c r="AC56" s="10" t="s">
        <v>0</v>
      </c>
      <c r="AD56" s="10" t="s">
        <v>0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2" customHeight="1">
      <c r="A57" s="10" t="s">
        <v>0</v>
      </c>
      <c r="B57" s="10" t="s">
        <v>0</v>
      </c>
      <c r="C57" s="10" t="s">
        <v>0</v>
      </c>
      <c r="D57" s="10" t="s">
        <v>0</v>
      </c>
      <c r="E57" s="10" t="s">
        <v>0</v>
      </c>
      <c r="F57" s="10" t="s">
        <v>0</v>
      </c>
      <c r="G57" s="10" t="s">
        <v>0</v>
      </c>
      <c r="H57" s="10" t="s">
        <v>0</v>
      </c>
      <c r="I57" s="10" t="s">
        <v>0</v>
      </c>
      <c r="J57" s="10" t="s">
        <v>0</v>
      </c>
      <c r="K57" s="10" t="s">
        <v>0</v>
      </c>
      <c r="L57" s="10" t="s">
        <v>0</v>
      </c>
      <c r="M57" s="10" t="s">
        <v>0</v>
      </c>
      <c r="N57" s="10" t="s">
        <v>0</v>
      </c>
      <c r="O57" s="10" t="s">
        <v>0</v>
      </c>
      <c r="P57" s="10" t="s">
        <v>0</v>
      </c>
      <c r="Q57" s="10" t="s">
        <v>0</v>
      </c>
      <c r="R57" s="10" t="s">
        <v>0</v>
      </c>
      <c r="S57" s="10" t="s">
        <v>0</v>
      </c>
      <c r="T57" s="10" t="s">
        <v>0</v>
      </c>
      <c r="U57" s="10" t="s">
        <v>0</v>
      </c>
      <c r="V57" s="10" t="s">
        <v>0</v>
      </c>
      <c r="W57" s="10" t="s">
        <v>0</v>
      </c>
      <c r="X57" s="10" t="s">
        <v>0</v>
      </c>
      <c r="Y57" s="10" t="s">
        <v>0</v>
      </c>
      <c r="Z57" s="10" t="s">
        <v>0</v>
      </c>
      <c r="AA57" s="10" t="s">
        <v>0</v>
      </c>
      <c r="AB57" s="10" t="s">
        <v>0</v>
      </c>
      <c r="AC57" s="10" t="s">
        <v>0</v>
      </c>
      <c r="AD57" s="10" t="s">
        <v>0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" customHeight="1">
      <c r="A58" s="10" t="s">
        <v>0</v>
      </c>
      <c r="B58" s="10" t="s">
        <v>0</v>
      </c>
      <c r="C58" s="10" t="s">
        <v>0</v>
      </c>
      <c r="D58" s="10" t="s">
        <v>0</v>
      </c>
      <c r="E58" s="10" t="s">
        <v>0</v>
      </c>
      <c r="F58" s="10" t="s">
        <v>0</v>
      </c>
      <c r="G58" s="10" t="s">
        <v>0</v>
      </c>
      <c r="H58" s="10" t="s">
        <v>0</v>
      </c>
      <c r="I58" s="10" t="s">
        <v>0</v>
      </c>
      <c r="J58" s="10" t="s">
        <v>0</v>
      </c>
      <c r="K58" s="10" t="s">
        <v>0</v>
      </c>
      <c r="L58" s="10" t="s">
        <v>0</v>
      </c>
      <c r="M58" s="10" t="s">
        <v>0</v>
      </c>
      <c r="N58" s="10" t="s">
        <v>0</v>
      </c>
      <c r="O58" s="10" t="s">
        <v>0</v>
      </c>
      <c r="P58" s="10" t="s">
        <v>0</v>
      </c>
      <c r="Q58" s="10" t="s">
        <v>0</v>
      </c>
      <c r="R58" s="10" t="s">
        <v>0</v>
      </c>
      <c r="S58" s="10" t="s">
        <v>0</v>
      </c>
      <c r="T58" s="10" t="s">
        <v>0</v>
      </c>
      <c r="U58" s="10" t="s">
        <v>0</v>
      </c>
      <c r="V58" s="10" t="s">
        <v>0</v>
      </c>
      <c r="W58" s="10" t="s">
        <v>0</v>
      </c>
      <c r="X58" s="10" t="s">
        <v>0</v>
      </c>
      <c r="Y58" s="10" t="s">
        <v>0</v>
      </c>
      <c r="Z58" s="10" t="s">
        <v>0</v>
      </c>
      <c r="AA58" s="10" t="s">
        <v>0</v>
      </c>
      <c r="AB58" s="10" t="s">
        <v>0</v>
      </c>
      <c r="AC58" s="10" t="s">
        <v>0</v>
      </c>
      <c r="AD58" s="10" t="s">
        <v>0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2" customHeight="1">
      <c r="A59" s="10" t="s">
        <v>0</v>
      </c>
      <c r="B59" s="10" t="s">
        <v>0</v>
      </c>
      <c r="C59" s="10" t="s">
        <v>0</v>
      </c>
      <c r="D59" s="10" t="s">
        <v>0</v>
      </c>
      <c r="E59" s="10" t="s">
        <v>0</v>
      </c>
      <c r="F59" s="10" t="s">
        <v>0</v>
      </c>
      <c r="G59" s="10" t="s">
        <v>0</v>
      </c>
      <c r="H59" s="10" t="s">
        <v>0</v>
      </c>
      <c r="I59" s="10" t="s">
        <v>0</v>
      </c>
      <c r="J59" s="10" t="s">
        <v>0</v>
      </c>
      <c r="K59" s="10" t="s">
        <v>0</v>
      </c>
      <c r="L59" s="10" t="s">
        <v>0</v>
      </c>
      <c r="M59" s="10" t="s">
        <v>0</v>
      </c>
      <c r="N59" s="10" t="s">
        <v>0</v>
      </c>
      <c r="O59" s="10" t="s">
        <v>0</v>
      </c>
      <c r="P59" s="10" t="s">
        <v>0</v>
      </c>
      <c r="Q59" s="10" t="s">
        <v>0</v>
      </c>
      <c r="R59" s="10" t="s">
        <v>0</v>
      </c>
      <c r="S59" s="10" t="s">
        <v>0</v>
      </c>
      <c r="T59" s="10" t="s">
        <v>0</v>
      </c>
      <c r="U59" s="10" t="s">
        <v>0</v>
      </c>
      <c r="V59" s="10" t="s">
        <v>0</v>
      </c>
      <c r="W59" s="10" t="s">
        <v>0</v>
      </c>
      <c r="X59" s="10" t="s">
        <v>0</v>
      </c>
      <c r="Y59" s="10" t="s">
        <v>0</v>
      </c>
      <c r="Z59" s="10" t="s">
        <v>0</v>
      </c>
      <c r="AA59" s="10" t="s">
        <v>0</v>
      </c>
      <c r="AB59" s="10" t="s">
        <v>0</v>
      </c>
      <c r="AC59" s="10" t="s">
        <v>0</v>
      </c>
      <c r="AD59" s="10" t="s">
        <v>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2" customHeight="1">
      <c r="A60" s="10" t="s">
        <v>0</v>
      </c>
      <c r="B60" s="10" t="s">
        <v>0</v>
      </c>
      <c r="C60" s="10" t="s">
        <v>0</v>
      </c>
      <c r="D60" s="10" t="s">
        <v>0</v>
      </c>
      <c r="E60" s="10" t="s">
        <v>0</v>
      </c>
      <c r="F60" s="10" t="s">
        <v>0</v>
      </c>
      <c r="G60" s="10" t="s">
        <v>0</v>
      </c>
      <c r="H60" s="10" t="s">
        <v>0</v>
      </c>
      <c r="I60" s="10" t="s">
        <v>0</v>
      </c>
      <c r="J60" s="10" t="s">
        <v>0</v>
      </c>
      <c r="K60" s="10" t="s">
        <v>0</v>
      </c>
      <c r="L60" s="10" t="s">
        <v>0</v>
      </c>
      <c r="M60" s="10" t="s">
        <v>0</v>
      </c>
      <c r="N60" s="10" t="s">
        <v>0</v>
      </c>
      <c r="O60" s="10" t="s">
        <v>0</v>
      </c>
      <c r="P60" s="10" t="s">
        <v>0</v>
      </c>
      <c r="Q60" s="10" t="s">
        <v>0</v>
      </c>
      <c r="R60" s="10" t="s">
        <v>0</v>
      </c>
      <c r="S60" s="10" t="s">
        <v>0</v>
      </c>
      <c r="T60" s="10" t="s">
        <v>0</v>
      </c>
      <c r="U60" s="10" t="s">
        <v>0</v>
      </c>
      <c r="V60" s="10" t="s">
        <v>0</v>
      </c>
      <c r="W60" s="10" t="s">
        <v>0</v>
      </c>
      <c r="X60" s="10" t="s">
        <v>0</v>
      </c>
      <c r="Y60" s="10" t="s">
        <v>0</v>
      </c>
      <c r="Z60" s="10" t="s">
        <v>0</v>
      </c>
      <c r="AA60" s="10" t="s">
        <v>0</v>
      </c>
      <c r="AB60" s="10" t="s">
        <v>0</v>
      </c>
      <c r="AC60" s="10" t="s">
        <v>0</v>
      </c>
      <c r="AD60" s="10" t="s">
        <v>0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2" customHeight="1">
      <c r="A61" s="10" t="s">
        <v>0</v>
      </c>
      <c r="B61" s="10" t="s">
        <v>0</v>
      </c>
      <c r="C61" s="10" t="s">
        <v>0</v>
      </c>
      <c r="D61" s="10" t="s">
        <v>0</v>
      </c>
      <c r="E61" s="10" t="s">
        <v>0</v>
      </c>
      <c r="F61" s="10" t="s">
        <v>0</v>
      </c>
      <c r="G61" s="10" t="s">
        <v>0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10" t="s">
        <v>0</v>
      </c>
      <c r="N61" s="10" t="s">
        <v>0</v>
      </c>
      <c r="O61" s="10" t="s">
        <v>0</v>
      </c>
      <c r="P61" s="10" t="s">
        <v>0</v>
      </c>
      <c r="Q61" s="10" t="s">
        <v>0</v>
      </c>
      <c r="R61" s="10" t="s">
        <v>0</v>
      </c>
      <c r="S61" s="10" t="s">
        <v>0</v>
      </c>
      <c r="T61" s="10" t="s">
        <v>0</v>
      </c>
      <c r="U61" s="10" t="s">
        <v>0</v>
      </c>
      <c r="V61" s="10" t="s">
        <v>0</v>
      </c>
      <c r="W61" s="10" t="s">
        <v>0</v>
      </c>
      <c r="X61" s="10" t="s">
        <v>0</v>
      </c>
      <c r="Y61" s="10" t="s">
        <v>0</v>
      </c>
      <c r="Z61" s="10" t="s">
        <v>0</v>
      </c>
      <c r="AA61" s="10" t="s">
        <v>0</v>
      </c>
      <c r="AB61" s="10" t="s">
        <v>0</v>
      </c>
      <c r="AC61" s="10" t="s">
        <v>0</v>
      </c>
      <c r="AD61" s="10" t="s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2" customHeight="1">
      <c r="A62" s="10" t="s">
        <v>0</v>
      </c>
      <c r="B62" s="10" t="s">
        <v>0</v>
      </c>
      <c r="C62" s="10" t="s">
        <v>0</v>
      </c>
      <c r="D62" s="10" t="s">
        <v>0</v>
      </c>
      <c r="E62" s="10" t="s">
        <v>0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10" t="s">
        <v>0</v>
      </c>
      <c r="L62" s="10" t="s">
        <v>0</v>
      </c>
      <c r="M62" s="10" t="s">
        <v>0</v>
      </c>
      <c r="N62" s="10" t="s">
        <v>0</v>
      </c>
      <c r="O62" s="10" t="s">
        <v>0</v>
      </c>
      <c r="P62" s="10" t="s">
        <v>0</v>
      </c>
      <c r="Q62" s="10" t="s">
        <v>0</v>
      </c>
      <c r="R62" s="10" t="s">
        <v>0</v>
      </c>
      <c r="S62" s="10" t="s">
        <v>0</v>
      </c>
      <c r="T62" s="10" t="s">
        <v>0</v>
      </c>
      <c r="U62" s="10" t="s">
        <v>0</v>
      </c>
      <c r="V62" s="10" t="s">
        <v>0</v>
      </c>
      <c r="W62" s="10" t="s">
        <v>0</v>
      </c>
      <c r="X62" s="10" t="s">
        <v>0</v>
      </c>
      <c r="Y62" s="10" t="s">
        <v>0</v>
      </c>
      <c r="Z62" s="10" t="s">
        <v>0</v>
      </c>
      <c r="AA62" s="10" t="s">
        <v>0</v>
      </c>
      <c r="AB62" s="10" t="s">
        <v>0</v>
      </c>
      <c r="AC62" s="10" t="s">
        <v>0</v>
      </c>
      <c r="AD62" s="10" t="s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2" customHeight="1">
      <c r="A63" s="10" t="s">
        <v>0</v>
      </c>
      <c r="B63" s="10" t="s">
        <v>0</v>
      </c>
      <c r="C63" s="10" t="s">
        <v>0</v>
      </c>
      <c r="D63" s="10" t="s">
        <v>0</v>
      </c>
      <c r="E63" s="10" t="s">
        <v>0</v>
      </c>
      <c r="F63" s="10" t="s">
        <v>0</v>
      </c>
      <c r="G63" s="10" t="s">
        <v>0</v>
      </c>
      <c r="H63" s="10" t="s">
        <v>0</v>
      </c>
      <c r="I63" s="10" t="s">
        <v>0</v>
      </c>
      <c r="J63" s="10" t="s">
        <v>0</v>
      </c>
      <c r="K63" s="10" t="s">
        <v>0</v>
      </c>
      <c r="L63" s="10" t="s">
        <v>0</v>
      </c>
      <c r="M63" s="10" t="s">
        <v>0</v>
      </c>
      <c r="N63" s="10" t="s">
        <v>0</v>
      </c>
      <c r="O63" s="10" t="s">
        <v>0</v>
      </c>
      <c r="P63" s="10" t="s">
        <v>0</v>
      </c>
      <c r="Q63" s="10" t="s">
        <v>0</v>
      </c>
      <c r="R63" s="10" t="s">
        <v>0</v>
      </c>
      <c r="S63" s="10" t="s">
        <v>0</v>
      </c>
      <c r="T63" s="10" t="s">
        <v>0</v>
      </c>
      <c r="U63" s="10" t="s">
        <v>0</v>
      </c>
      <c r="V63" s="10" t="s">
        <v>0</v>
      </c>
      <c r="W63" s="10" t="s">
        <v>0</v>
      </c>
      <c r="X63" s="10" t="s">
        <v>0</v>
      </c>
      <c r="Y63" s="10" t="s">
        <v>0</v>
      </c>
      <c r="Z63" s="10" t="s">
        <v>0</v>
      </c>
      <c r="AA63" s="10" t="s">
        <v>0</v>
      </c>
      <c r="AB63" s="10" t="s">
        <v>0</v>
      </c>
      <c r="AC63" s="10" t="s">
        <v>0</v>
      </c>
      <c r="AD63" s="10" t="s">
        <v>0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2" customHeight="1">
      <c r="A64" s="10" t="s">
        <v>0</v>
      </c>
      <c r="B64" s="10" t="s">
        <v>0</v>
      </c>
      <c r="C64" s="10" t="s">
        <v>0</v>
      </c>
      <c r="D64" s="10" t="s">
        <v>0</v>
      </c>
      <c r="E64" s="10" t="s">
        <v>0</v>
      </c>
      <c r="F64" s="10" t="s">
        <v>0</v>
      </c>
      <c r="G64" s="10" t="s">
        <v>0</v>
      </c>
      <c r="H64" s="10" t="s">
        <v>0</v>
      </c>
      <c r="I64" s="10" t="s">
        <v>0</v>
      </c>
      <c r="J64" s="10" t="s">
        <v>0</v>
      </c>
      <c r="K64" s="10" t="s">
        <v>0</v>
      </c>
      <c r="L64" s="10" t="s">
        <v>0</v>
      </c>
      <c r="M64" s="10" t="s">
        <v>0</v>
      </c>
      <c r="N64" s="10" t="s">
        <v>0</v>
      </c>
      <c r="O64" s="10" t="s">
        <v>0</v>
      </c>
      <c r="P64" s="10" t="s">
        <v>0</v>
      </c>
      <c r="Q64" s="10" t="s">
        <v>0</v>
      </c>
      <c r="R64" s="10" t="s">
        <v>0</v>
      </c>
      <c r="S64" s="10" t="s">
        <v>0</v>
      </c>
      <c r="T64" s="10" t="s">
        <v>0</v>
      </c>
      <c r="U64" s="10" t="s">
        <v>0</v>
      </c>
      <c r="V64" s="10" t="s">
        <v>0</v>
      </c>
      <c r="W64" s="10" t="s">
        <v>0</v>
      </c>
      <c r="X64" s="10" t="s">
        <v>0</v>
      </c>
      <c r="Y64" s="10" t="s">
        <v>0</v>
      </c>
      <c r="Z64" s="10" t="s">
        <v>0</v>
      </c>
      <c r="AA64" s="10" t="s">
        <v>0</v>
      </c>
      <c r="AB64" s="10" t="s">
        <v>0</v>
      </c>
      <c r="AC64" s="10" t="s">
        <v>0</v>
      </c>
      <c r="AD64" s="10" t="s">
        <v>0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2" customHeight="1">
      <c r="A65" s="10" t="s">
        <v>0</v>
      </c>
      <c r="B65" s="10" t="s">
        <v>0</v>
      </c>
      <c r="C65" s="10" t="s">
        <v>0</v>
      </c>
      <c r="D65" s="10" t="s">
        <v>0</v>
      </c>
      <c r="E65" s="10" t="s">
        <v>0</v>
      </c>
      <c r="F65" s="10" t="s">
        <v>0</v>
      </c>
      <c r="G65" s="10" t="s">
        <v>0</v>
      </c>
      <c r="H65" s="10" t="s">
        <v>0</v>
      </c>
      <c r="I65" s="10" t="s">
        <v>0</v>
      </c>
      <c r="J65" s="10" t="s">
        <v>0</v>
      </c>
      <c r="K65" s="10" t="s">
        <v>0</v>
      </c>
      <c r="L65" s="10" t="s">
        <v>0</v>
      </c>
      <c r="M65" s="10" t="s">
        <v>0</v>
      </c>
      <c r="N65" s="10" t="s">
        <v>0</v>
      </c>
      <c r="O65" s="10" t="s">
        <v>0</v>
      </c>
      <c r="P65" s="10" t="s">
        <v>0</v>
      </c>
      <c r="Q65" s="10" t="s">
        <v>0</v>
      </c>
      <c r="R65" s="10" t="s">
        <v>0</v>
      </c>
      <c r="S65" s="10" t="s">
        <v>0</v>
      </c>
      <c r="T65" s="10" t="s">
        <v>0</v>
      </c>
      <c r="U65" s="10" t="s">
        <v>0</v>
      </c>
      <c r="V65" s="10" t="s">
        <v>0</v>
      </c>
      <c r="W65" s="10" t="s">
        <v>0</v>
      </c>
      <c r="X65" s="10" t="s">
        <v>0</v>
      </c>
      <c r="Y65" s="10" t="s">
        <v>0</v>
      </c>
      <c r="Z65" s="10" t="s">
        <v>0</v>
      </c>
      <c r="AA65" s="10" t="s">
        <v>0</v>
      </c>
      <c r="AB65" s="10" t="s">
        <v>0</v>
      </c>
      <c r="AC65" s="10" t="s">
        <v>0</v>
      </c>
      <c r="AD65" s="10" t="s">
        <v>0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2" customHeight="1">
      <c r="A66" s="10" t="s">
        <v>0</v>
      </c>
      <c r="B66" s="10" t="s">
        <v>0</v>
      </c>
      <c r="C66" s="10" t="s">
        <v>0</v>
      </c>
      <c r="D66" s="10" t="s">
        <v>0</v>
      </c>
      <c r="E66" s="10" t="s">
        <v>0</v>
      </c>
      <c r="F66" s="10" t="s">
        <v>0</v>
      </c>
      <c r="G66" s="10" t="s">
        <v>0</v>
      </c>
      <c r="H66" s="10" t="s">
        <v>0</v>
      </c>
      <c r="I66" s="10" t="s">
        <v>0</v>
      </c>
      <c r="J66" s="10" t="s">
        <v>0</v>
      </c>
      <c r="K66" s="10" t="s">
        <v>0</v>
      </c>
      <c r="L66" s="10" t="s">
        <v>0</v>
      </c>
      <c r="M66" s="10" t="s">
        <v>0</v>
      </c>
      <c r="N66" s="10" t="s">
        <v>0</v>
      </c>
      <c r="O66" s="10" t="s">
        <v>0</v>
      </c>
      <c r="P66" s="10" t="s">
        <v>0</v>
      </c>
      <c r="Q66" s="10" t="s">
        <v>0</v>
      </c>
      <c r="R66" s="10" t="s">
        <v>0</v>
      </c>
      <c r="S66" s="10" t="s">
        <v>0</v>
      </c>
      <c r="T66" s="10" t="s">
        <v>0</v>
      </c>
      <c r="U66" s="10" t="s">
        <v>0</v>
      </c>
      <c r="V66" s="10" t="s">
        <v>0</v>
      </c>
      <c r="W66" s="10" t="s">
        <v>0</v>
      </c>
      <c r="X66" s="10" t="s">
        <v>0</v>
      </c>
      <c r="Y66" s="10" t="s">
        <v>0</v>
      </c>
      <c r="Z66" s="10" t="s">
        <v>0</v>
      </c>
      <c r="AA66" s="10" t="s">
        <v>0</v>
      </c>
      <c r="AB66" s="10" t="s">
        <v>0</v>
      </c>
      <c r="AC66" s="10" t="s">
        <v>0</v>
      </c>
      <c r="AD66" s="10" t="s">
        <v>0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1:5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1:5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1:53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1:53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1:53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1:53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1:53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1:53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1:53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1:53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1:53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1:53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1:53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1:53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1:53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1:53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1:53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1:53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1:53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1:53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53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1:53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1:53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1:53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1:53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1:53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1:53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1:53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1:53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1:53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1:53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1:53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1:53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1:53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1:53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1:53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1:53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1:53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1:53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1:53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1:53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1:53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1:53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1:53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1:53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1:53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1:53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1:53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1:53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1:53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1:53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1:53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1:53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1:53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1:53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1:53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1:53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1:53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1:53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1:53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1:53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1:53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</row>
    <row r="371" spans="1:53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1:53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1:53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</row>
    <row r="374" spans="1:53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</row>
    <row r="375" spans="1:53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1:53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</row>
    <row r="377" spans="1:53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</row>
    <row r="378" spans="1:53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</row>
    <row r="379" spans="1:53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</row>
    <row r="380" spans="1:53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1:53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1:53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1:53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1:53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1:53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1:53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1:53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1:53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1:53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1:53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1:53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1:53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1:53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1:53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1:53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1:53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1:53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1:53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1:53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1:53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1:53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1:53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1:53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1:53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1:53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1:53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1:53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1:53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1:53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1:53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1:53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1:53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1:53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1:53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1:53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1:53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1:53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1:53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1:53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1:53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1:53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1:53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1:53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1:53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1:53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1:53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1:53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1:53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1:53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1:53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1:53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1:53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1:53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1:53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1:53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1:53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1:53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1:53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1:53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1:53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1:53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1:53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1:53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1:53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1:53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1:53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1:53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1:53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1:53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1:53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1:53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1:53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1:53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1:53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1:53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1:53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1:53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1:53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1:53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1:53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1:53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1:53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1:53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1:53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1:53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1:53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1:53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1:53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1:53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1:53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1:53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1:53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1:53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1:53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1:53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1:53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1:53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1:53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1:53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1:53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1:53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1:53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1:53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1:53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1:53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1:53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1:53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1:53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1:53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1:53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1:53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1:53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1:53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1:53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1:53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1:53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1:53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1:53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1:53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1:53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1:53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1:53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1:53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1:53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1:53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1:53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1:53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</row>
    <row r="508" spans="1:53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</row>
    <row r="509" spans="1:53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</row>
    <row r="510" spans="1:53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</row>
    <row r="511" spans="1:53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</row>
    <row r="512" spans="1:53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</row>
    <row r="513" spans="1:53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</row>
    <row r="514" spans="1:53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</row>
    <row r="515" spans="1:53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</row>
    <row r="516" spans="1:53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</row>
    <row r="517" spans="1:53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</row>
    <row r="518" spans="1:53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</row>
    <row r="519" spans="1:53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</row>
    <row r="520" spans="1:53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</row>
    <row r="521" spans="1:53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</row>
    <row r="522" spans="1:53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</row>
    <row r="523" spans="1:53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</row>
    <row r="524" spans="1:53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</row>
    <row r="525" spans="1:53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</row>
    <row r="526" spans="1:53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</row>
    <row r="527" spans="1:53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</row>
    <row r="528" spans="1:53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</row>
    <row r="529" spans="1:53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</row>
    <row r="530" spans="1:53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</row>
    <row r="531" spans="1:53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</row>
    <row r="532" spans="1:53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</row>
    <row r="533" spans="1:53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</row>
    <row r="534" spans="1:53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</row>
    <row r="535" spans="1:53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</row>
    <row r="536" spans="1:53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</row>
    <row r="537" spans="1:53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</row>
    <row r="538" spans="1:53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</row>
    <row r="539" spans="1:53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</row>
    <row r="540" spans="1:53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</row>
    <row r="541" spans="1:53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</row>
    <row r="542" spans="1:53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</row>
    <row r="543" spans="1:53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</row>
    <row r="544" spans="1:53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</row>
    <row r="545" spans="1:53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</row>
    <row r="546" spans="1:53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</row>
    <row r="547" spans="1:53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</row>
    <row r="548" spans="1:53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</row>
    <row r="549" spans="1:53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</row>
    <row r="550" spans="1:53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</row>
  </sheetData>
  <printOptions horizontalCentered="1"/>
  <pageMargins left="0.7480314960629921" right="0.3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OECD</cp:lastModifiedBy>
  <cp:lastPrinted>2006-07-18T10:31:55Z</cp:lastPrinted>
  <dcterms:created xsi:type="dcterms:W3CDTF">2005-07-19T09:59:53Z</dcterms:created>
  <dcterms:modified xsi:type="dcterms:W3CDTF">2006-08-08T10:35:42Z</dcterms:modified>
  <cp:category/>
  <cp:version/>
  <cp:contentType/>
  <cp:contentStatus/>
</cp:coreProperties>
</file>